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9155" windowHeight="77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S4" i="1" l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3" i="1"/>
  <c r="S3" i="1"/>
</calcChain>
</file>

<file path=xl/comments1.xml><?xml version="1.0" encoding="utf-8"?>
<comments xmlns="http://schemas.openxmlformats.org/spreadsheetml/2006/main">
  <authors>
    <author>Toss</author>
  </authors>
  <commentList>
    <comment ref="E3" authorId="0">
      <text/>
    </comment>
    <comment ref="E4" authorId="0">
      <text/>
    </comment>
    <comment ref="E5" authorId="0">
      <text/>
    </comment>
    <comment ref="E6" authorId="0">
      <text/>
    </comment>
    <comment ref="E7" authorId="0">
      <text/>
    </comment>
    <comment ref="E8" authorId="0">
      <text/>
    </comment>
    <comment ref="E9" authorId="0">
      <text/>
    </comment>
    <comment ref="E11" authorId="0">
      <text/>
    </comment>
    <comment ref="E13" authorId="0">
      <text/>
    </comment>
    <comment ref="E14" authorId="0">
      <text/>
    </comment>
    <comment ref="E15" authorId="0">
      <text/>
    </comment>
    <comment ref="E16" authorId="0">
      <text/>
    </comment>
    <comment ref="E17" authorId="0">
      <text/>
    </comment>
    <comment ref="E18" authorId="0">
      <text/>
    </comment>
    <comment ref="E19" authorId="0">
      <text/>
    </comment>
    <comment ref="E20" authorId="0">
      <text/>
    </comment>
    <comment ref="E21" authorId="0">
      <text/>
    </comment>
    <comment ref="E22" authorId="0">
      <text/>
    </comment>
    <comment ref="E24" authorId="0">
      <text/>
    </comment>
    <comment ref="E25" authorId="0">
      <text/>
    </comment>
    <comment ref="E26" authorId="0">
      <text/>
    </comment>
    <comment ref="E27" authorId="0">
      <text/>
    </comment>
    <comment ref="E28" authorId="0">
      <text/>
    </comment>
    <comment ref="E29" authorId="0">
      <text/>
    </comment>
    <comment ref="E30" authorId="0">
      <text/>
    </comment>
    <comment ref="E31" authorId="0">
      <text/>
    </comment>
    <comment ref="E33" authorId="0">
      <text/>
    </comment>
    <comment ref="E34" authorId="0">
      <text/>
    </comment>
    <comment ref="E35" authorId="0">
      <text/>
    </comment>
    <comment ref="E36" authorId="0">
      <text/>
    </comment>
    <comment ref="E37" authorId="0">
      <text/>
    </comment>
    <comment ref="E38" authorId="0">
      <text/>
    </comment>
    <comment ref="E39" authorId="0">
      <text/>
    </comment>
    <comment ref="E40" authorId="0">
      <text/>
    </comment>
    <comment ref="E41" authorId="0">
      <text/>
    </comment>
    <comment ref="E42" authorId="0">
      <text/>
    </comment>
    <comment ref="E43" authorId="0">
      <text/>
    </comment>
    <comment ref="E44" authorId="0">
      <text/>
    </comment>
    <comment ref="E45" authorId="0">
      <text/>
    </comment>
    <comment ref="E46" authorId="0">
      <text/>
    </comment>
    <comment ref="E47" authorId="0">
      <text/>
    </comment>
    <comment ref="E48" authorId="0">
      <text/>
    </comment>
    <comment ref="E49" authorId="0">
      <text/>
    </comment>
  </commentList>
</comments>
</file>

<file path=xl/sharedStrings.xml><?xml version="1.0" encoding="utf-8"?>
<sst xmlns="http://schemas.openxmlformats.org/spreadsheetml/2006/main" count="210" uniqueCount="103">
  <si>
    <t>№</t>
  </si>
  <si>
    <t>Наименование</t>
  </si>
  <si>
    <t>Артикул</t>
  </si>
  <si>
    <t>Код 1С</t>
  </si>
  <si>
    <t>цвет</t>
  </si>
  <si>
    <t>Спецификация</t>
  </si>
  <si>
    <t>Цена при сумме заказа до 1 млн.р.</t>
  </si>
  <si>
    <t>Цена при сумме заказа 1-3 млн.р.</t>
  </si>
  <si>
    <t>Цена при сумме заказа свыше 3 млн.р.</t>
  </si>
  <si>
    <t>Наличие шт.</t>
  </si>
  <si>
    <t xml:space="preserve">Заказ </t>
  </si>
  <si>
    <t>Сумма при заказе до 300 т.р.</t>
  </si>
  <si>
    <t>Сумма при заказе    до 1 млн.р.</t>
  </si>
  <si>
    <t>Сумма при заказе до   1-3 млн.р.</t>
  </si>
  <si>
    <t>Сумма при заказе свыше 3 млн.р.</t>
  </si>
  <si>
    <t>Объем     в               куб.м.</t>
  </si>
  <si>
    <t>Сумма кубов</t>
  </si>
  <si>
    <t xml:space="preserve"> РРЦ</t>
  </si>
  <si>
    <t>Детские 12"</t>
  </si>
  <si>
    <r>
      <t xml:space="preserve">MAXXPRO 12 </t>
    </r>
    <r>
      <rPr>
        <sz val="10"/>
        <color indexed="10"/>
        <rFont val="Century Gothic"/>
        <family val="2"/>
        <charset val="204"/>
      </rPr>
      <t>'15</t>
    </r>
  </si>
  <si>
    <t>З-00427319</t>
  </si>
  <si>
    <t>фото</t>
  </si>
  <si>
    <t>12" размер колеса, стальная рама, тормоз задний ножной , крашенный обод, крылья. Багажник, звонок. Стальная защита цепи, боковые колеса.</t>
  </si>
  <si>
    <t>много</t>
  </si>
  <si>
    <r>
      <t xml:space="preserve">MAXXPRO 12 </t>
    </r>
    <r>
      <rPr>
        <sz val="10"/>
        <color indexed="10"/>
        <rFont val="Arial"/>
        <family val="2"/>
        <charset val="204"/>
      </rPr>
      <t>'15</t>
    </r>
  </si>
  <si>
    <t>З-00427321</t>
  </si>
  <si>
    <t>З-00427323</t>
  </si>
  <si>
    <t>З-00427325</t>
  </si>
  <si>
    <t>З-00427326</t>
  </si>
  <si>
    <t>З-00427328</t>
  </si>
  <si>
    <t xml:space="preserve">WINX 12 </t>
  </si>
  <si>
    <t>З-00431303</t>
  </si>
  <si>
    <t>Цвет:розовый перламутр. Стальная рама,задний ножной тормоз,передний ободной тормоз,крашеные крылья,крашеные обода. Пластиковый багажник с крышкой,звонок,зеркало,пластиковая корзина на руле.Стальная защита цепи,боковые колеса.</t>
  </si>
  <si>
    <t>Детские 14"</t>
  </si>
  <si>
    <t>WINX 14</t>
  </si>
  <si>
    <t>З-00431306</t>
  </si>
  <si>
    <t>Детские 16"</t>
  </si>
  <si>
    <t>MAXXPRO 16</t>
  </si>
  <si>
    <t>З-00464316</t>
  </si>
  <si>
    <t>черно-красный</t>
  </si>
  <si>
    <t>16" размер колеса, стальная рама, тормоз задний ножной и передний ободной, крашенный обод, крылья. Багажник, звонок. Стальная защита цепи, боковые колеса.</t>
  </si>
  <si>
    <t>З-00464314</t>
  </si>
  <si>
    <t>черно-желтый</t>
  </si>
  <si>
    <t>З-00464315</t>
  </si>
  <si>
    <t>черно-оранжевый</t>
  </si>
  <si>
    <t>SPORT 16</t>
  </si>
  <si>
    <t>З-00463576</t>
  </si>
  <si>
    <t>бело-сине-красный</t>
  </si>
  <si>
    <t>З-00463581</t>
  </si>
  <si>
    <t>серо-черно-зеленый</t>
  </si>
  <si>
    <t>З-00463577</t>
  </si>
  <si>
    <t>серебристо-черно-красный</t>
  </si>
  <si>
    <t>З-00463580</t>
  </si>
  <si>
    <t>бело-черно-голубой</t>
  </si>
  <si>
    <t>З-00463578</t>
  </si>
  <si>
    <t>серо-черно-желтый</t>
  </si>
  <si>
    <t>З-00463579</t>
  </si>
  <si>
    <t>бело-черно-фиолетовый</t>
  </si>
  <si>
    <t>WINX 16</t>
  </si>
  <si>
    <t>З-00431304</t>
  </si>
  <si>
    <t>Детские 18"</t>
  </si>
  <si>
    <r>
      <t xml:space="preserve">MAXXPRO 18 </t>
    </r>
    <r>
      <rPr>
        <sz val="10"/>
        <color indexed="10"/>
        <rFont val="Century Gothic"/>
        <family val="2"/>
        <charset val="204"/>
      </rPr>
      <t>'15</t>
    </r>
  </si>
  <si>
    <t>З-00427262</t>
  </si>
  <si>
    <t>18" размер колеса, стальная рама, тормоз задний ножной и передний ободной, крашенный обод, крылья. Багажник, звонок. Стальная защита цепи, боковые колеса.</t>
  </si>
  <si>
    <t>SPORT 18</t>
  </si>
  <si>
    <t>З-00463583</t>
  </si>
  <si>
    <t>З-00463575</t>
  </si>
  <si>
    <t>З-00463588</t>
  </si>
  <si>
    <t>З-00463582</t>
  </si>
  <si>
    <t>З-00463587</t>
  </si>
  <si>
    <t>З-00463589</t>
  </si>
  <si>
    <t>WINX 18</t>
  </si>
  <si>
    <t>З-00431305</t>
  </si>
  <si>
    <t>Детские 20"</t>
  </si>
  <si>
    <r>
      <t xml:space="preserve">MAXXPRO 20 </t>
    </r>
    <r>
      <rPr>
        <sz val="10"/>
        <color indexed="10"/>
        <rFont val="Century Gothic"/>
        <family val="2"/>
        <charset val="204"/>
      </rPr>
      <t>'15</t>
    </r>
  </si>
  <si>
    <t>З-00427303</t>
  </si>
  <si>
    <t>20" размер колеса, стальная рама, тормоз задний ножной и передний ободной, крашенный обод, крылья. Багажник, звонок. Стальная защита цепи</t>
  </si>
  <si>
    <t>З-00427305</t>
  </si>
  <si>
    <t>З-00427307</t>
  </si>
  <si>
    <t>З-00427310</t>
  </si>
  <si>
    <t>MAXXPRO 20</t>
  </si>
  <si>
    <t>З-00463573</t>
  </si>
  <si>
    <t>20" размер колеса, стальная рама, тормоз задний ножной и передний ободной, крашенный обод, крылья. Багажник, звонок. Стальная защита цепи, боковые колеса.</t>
  </si>
  <si>
    <t>З-00461490</t>
  </si>
  <si>
    <t>З-00461628</t>
  </si>
  <si>
    <t>З-00461491</t>
  </si>
  <si>
    <t>бело-зеленый</t>
  </si>
  <si>
    <t>З-00461492</t>
  </si>
  <si>
    <t>бело-синий</t>
  </si>
  <si>
    <t>З-00461489</t>
  </si>
  <si>
    <t>бело-розовый</t>
  </si>
  <si>
    <t>SPORT 20</t>
  </si>
  <si>
    <t>З-00461632</t>
  </si>
  <si>
    <t>З-00461631</t>
  </si>
  <si>
    <t>З-00463572</t>
  </si>
  <si>
    <t>З-00461629</t>
  </si>
  <si>
    <t>бело-черно-синий</t>
  </si>
  <si>
    <t>З-00463574</t>
  </si>
  <si>
    <t>З-00461630</t>
  </si>
  <si>
    <t>WINX 20</t>
  </si>
  <si>
    <t>З-00431307</t>
  </si>
  <si>
    <t>ОПТ 1 (от 1 шт)</t>
  </si>
  <si>
    <t>Ссылка на фотографию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</si>
</sst>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name val="Cambria"/>
      <family val="1"/>
      <charset val="204"/>
      <scheme val="major"/>
    </font>
    <font>
      <b/>
      <sz val="14"/>
      <color theme="1"/>
      <name val="Calibri"/>
      <family val="2"/>
      <charset val="204"/>
      <scheme val="minor"/>
    </font>
    <font>
      <b/>
      <sz val="10"/>
      <name val="Cambria"/>
      <family val="1"/>
      <charset val="204"/>
      <scheme val="major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8"/>
      <name val="Arial"/>
      <family val="2"/>
      <charset val="204"/>
    </font>
    <font>
      <b/>
      <sz val="10"/>
      <name val="Century Gothic"/>
      <family val="2"/>
      <charset val="204"/>
    </font>
    <font>
      <sz val="10"/>
      <color indexed="10"/>
      <name val="Century Gothic"/>
      <family val="2"/>
      <charset val="204"/>
    </font>
    <font>
      <u/>
      <sz val="8"/>
      <color theme="10"/>
      <name val="Arial"/>
      <family val="2"/>
      <charset val="204"/>
    </font>
    <font>
      <b/>
      <sz val="8"/>
      <name val="Arial"/>
      <family val="2"/>
      <charset val="204"/>
    </font>
    <font>
      <sz val="10"/>
      <color indexed="10"/>
      <name val="Arial"/>
      <family val="2"/>
      <charset val="204"/>
    </font>
    <font>
      <sz val="12"/>
      <name val="Arial"/>
      <family val="2"/>
      <charset val="204"/>
    </font>
    <font>
      <sz val="8"/>
      <color theme="10"/>
      <name val="Arial"/>
      <family val="2"/>
      <charset val="204"/>
    </font>
    <font>
      <sz val="10"/>
      <name val="Arial"/>
      <family val="2"/>
      <charset val="204"/>
    </font>
    <font>
      <b/>
      <sz val="8"/>
      <color rgb="FFFF0000"/>
      <name val="Cambria"/>
      <family val="1"/>
      <charset val="204"/>
      <scheme val="major"/>
    </font>
  </fonts>
  <fills count="1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1F9C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FCDD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2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165">
    <xf numFmtId="0" fontId="0" fillId="0" borderId="0" xfId="0"/>
    <xf numFmtId="0" fontId="0" fillId="6" borderId="0" xfId="0" applyFill="1" applyAlignment="1" applyProtection="1">
      <protection hidden="1"/>
    </xf>
    <xf numFmtId="0" fontId="6" fillId="10" borderId="9" xfId="0" applyFont="1" applyFill="1" applyBorder="1" applyAlignment="1" applyProtection="1">
      <alignment horizontal="center" vertical="center"/>
      <protection hidden="1"/>
    </xf>
    <xf numFmtId="0" fontId="6" fillId="10" borderId="10" xfId="0" applyFont="1" applyFill="1" applyBorder="1" applyAlignment="1" applyProtection="1">
      <alignment horizontal="center" vertical="center"/>
      <protection hidden="1"/>
    </xf>
    <xf numFmtId="0" fontId="6" fillId="10" borderId="10" xfId="0" applyFont="1" applyFill="1" applyBorder="1" applyAlignment="1" applyProtection="1">
      <alignment horizontal="center" vertical="center" wrapText="1"/>
      <protection hidden="1"/>
    </xf>
    <xf numFmtId="0" fontId="1" fillId="4" borderId="11" xfId="3" applyBorder="1" applyAlignment="1" applyProtection="1">
      <alignment horizontal="center" vertical="center" wrapText="1"/>
      <protection hidden="1"/>
    </xf>
    <xf numFmtId="0" fontId="2" fillId="5" borderId="11" xfId="4" applyBorder="1" applyAlignment="1" applyProtection="1">
      <alignment horizontal="center" vertical="center" wrapText="1"/>
      <protection hidden="1"/>
    </xf>
    <xf numFmtId="0" fontId="2" fillId="2" borderId="11" xfId="1" applyBorder="1" applyAlignment="1" applyProtection="1">
      <alignment horizontal="center" vertical="center" wrapText="1"/>
      <protection hidden="1"/>
    </xf>
    <xf numFmtId="0" fontId="6" fillId="9" borderId="10" xfId="0" applyFont="1" applyFill="1" applyBorder="1" applyAlignment="1" applyProtection="1">
      <alignment horizontal="center" vertical="center" textRotation="90" wrapText="1"/>
      <protection hidden="1"/>
    </xf>
    <xf numFmtId="0" fontId="7" fillId="7" borderId="10" xfId="0" applyFont="1" applyFill="1" applyBorder="1" applyAlignment="1" applyProtection="1">
      <alignment horizontal="center" vertical="center" wrapText="1"/>
      <protection hidden="1"/>
    </xf>
    <xf numFmtId="0" fontId="8" fillId="8" borderId="10" xfId="0" applyFont="1" applyFill="1" applyBorder="1" applyAlignment="1" applyProtection="1">
      <alignment horizontal="center" vertical="center" wrapText="1"/>
      <protection hidden="1"/>
    </xf>
    <xf numFmtId="0" fontId="8" fillId="6" borderId="10" xfId="0" applyFont="1" applyFill="1" applyBorder="1" applyAlignment="1" applyProtection="1">
      <alignment horizontal="center" vertical="center" wrapText="1"/>
      <protection hidden="1"/>
    </xf>
    <xf numFmtId="0" fontId="8" fillId="9" borderId="10" xfId="0" applyFont="1" applyFill="1" applyBorder="1" applyAlignment="1" applyProtection="1">
      <alignment horizontal="center" vertical="center" wrapText="1"/>
      <protection hidden="1"/>
    </xf>
    <xf numFmtId="0" fontId="8" fillId="11" borderId="10" xfId="0" applyFont="1" applyFill="1" applyBorder="1" applyAlignment="1" applyProtection="1">
      <alignment horizontal="center" vertical="center" wrapText="1"/>
      <protection hidden="1"/>
    </xf>
    <xf numFmtId="2" fontId="8" fillId="12" borderId="10" xfId="0" applyNumberFormat="1" applyFont="1" applyFill="1" applyBorder="1" applyAlignment="1" applyProtection="1">
      <alignment horizontal="left" vertical="center" wrapText="1"/>
      <protection hidden="1"/>
    </xf>
    <xf numFmtId="0" fontId="8" fillId="12" borderId="10" xfId="0" applyFont="1" applyFill="1" applyBorder="1" applyAlignment="1" applyProtection="1">
      <alignment horizontal="center" vertical="center" wrapText="1"/>
      <protection hidden="1"/>
    </xf>
    <xf numFmtId="0" fontId="6" fillId="10" borderId="12" xfId="0" applyFont="1" applyFill="1" applyBorder="1" applyAlignment="1" applyProtection="1">
      <alignment horizontal="center" vertical="center"/>
      <protection hidden="1"/>
    </xf>
    <xf numFmtId="0" fontId="0" fillId="7" borderId="13" xfId="0" applyFill="1" applyBorder="1" applyAlignment="1" applyProtection="1">
      <alignment horizontal="center" vertical="center"/>
      <protection hidden="1"/>
    </xf>
    <xf numFmtId="0" fontId="9" fillId="7" borderId="14" xfId="0" applyFont="1" applyFill="1" applyBorder="1" applyAlignment="1" applyProtection="1">
      <alignment horizontal="center" vertical="center"/>
      <protection hidden="1"/>
    </xf>
    <xf numFmtId="0" fontId="10" fillId="7" borderId="14" xfId="0" applyFont="1" applyFill="1" applyBorder="1" applyAlignment="1" applyProtection="1">
      <protection hidden="1"/>
    </xf>
    <xf numFmtId="0" fontId="10" fillId="7" borderId="14" xfId="0" applyFont="1" applyFill="1" applyBorder="1" applyAlignment="1" applyProtection="1">
      <alignment horizontal="center"/>
      <protection hidden="1"/>
    </xf>
    <xf numFmtId="0" fontId="4" fillId="7" borderId="15" xfId="0" applyFont="1" applyFill="1" applyBorder="1" applyAlignment="1" applyProtection="1">
      <protection hidden="1"/>
    </xf>
    <xf numFmtId="0" fontId="11" fillId="7" borderId="14" xfId="0" applyFont="1" applyFill="1" applyBorder="1" applyAlignment="1" applyProtection="1">
      <protection hidden="1"/>
    </xf>
    <xf numFmtId="0" fontId="10" fillId="7" borderId="12" xfId="0" applyFont="1" applyFill="1" applyBorder="1" applyAlignment="1" applyProtection="1">
      <protection hidden="1"/>
    </xf>
    <xf numFmtId="0" fontId="11" fillId="6" borderId="0" xfId="0" applyFont="1" applyFill="1" applyAlignment="1" applyProtection="1">
      <protection hidden="1"/>
    </xf>
    <xf numFmtId="1" fontId="12" fillId="10" borderId="13" xfId="0" applyNumberFormat="1" applyFont="1" applyFill="1" applyBorder="1" applyAlignment="1" applyProtection="1">
      <alignment horizontal="center" vertical="center"/>
      <protection hidden="1"/>
    </xf>
    <xf numFmtId="0" fontId="13" fillId="0" borderId="16" xfId="0" applyFont="1" applyBorder="1" applyAlignment="1" applyProtection="1">
      <alignment horizontal="center" vertical="center"/>
      <protection hidden="1"/>
    </xf>
    <xf numFmtId="0" fontId="3" fillId="0" borderId="17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12" fillId="0" borderId="19" xfId="5" applyFont="1" applyBorder="1" applyAlignment="1" applyProtection="1">
      <alignment horizontal="center" vertical="center" wrapText="1"/>
      <protection locked="0"/>
    </xf>
    <xf numFmtId="0" fontId="15" fillId="0" borderId="14" xfId="5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 wrapText="1"/>
      <protection hidden="1"/>
    </xf>
    <xf numFmtId="1" fontId="3" fillId="0" borderId="10" xfId="0" applyNumberFormat="1" applyFont="1" applyBorder="1" applyAlignment="1" applyProtection="1">
      <alignment horizontal="center" vertical="center"/>
      <protection hidden="1"/>
    </xf>
    <xf numFmtId="0" fontId="16" fillId="13" borderId="8" xfId="0" applyFont="1" applyFill="1" applyBorder="1" applyAlignment="1" applyProtection="1">
      <alignment horizontal="center" vertical="center" wrapText="1"/>
      <protection locked="0"/>
    </xf>
    <xf numFmtId="0" fontId="3" fillId="7" borderId="18" xfId="0" applyFont="1" applyFill="1" applyBorder="1" applyAlignment="1" applyProtection="1">
      <alignment horizontal="center" vertical="center"/>
      <protection locked="0"/>
    </xf>
    <xf numFmtId="1" fontId="0" fillId="0" borderId="18" xfId="0" applyNumberFormat="1" applyFont="1" applyFill="1" applyBorder="1" applyAlignment="1" applyProtection="1">
      <alignment horizontal="center" vertical="center"/>
      <protection hidden="1"/>
    </xf>
    <xf numFmtId="164" fontId="0" fillId="0" borderId="18" xfId="0" applyNumberFormat="1" applyFont="1" applyFill="1" applyBorder="1" applyAlignment="1" applyProtection="1">
      <alignment horizontal="center" vertical="center" wrapText="1"/>
      <protection hidden="1"/>
    </xf>
    <xf numFmtId="2" fontId="0" fillId="0" borderId="18" xfId="0" applyNumberFormat="1" applyFont="1" applyFill="1" applyBorder="1" applyAlignment="1" applyProtection="1">
      <alignment horizontal="center" vertical="center"/>
      <protection hidden="1"/>
    </xf>
    <xf numFmtId="0" fontId="3" fillId="0" borderId="20" xfId="0" applyFont="1" applyFill="1" applyBorder="1" applyAlignment="1" applyProtection="1">
      <alignment horizontal="center" vertical="center" wrapText="1"/>
      <protection hidden="1"/>
    </xf>
    <xf numFmtId="0" fontId="0" fillId="6" borderId="0" xfId="0" applyFill="1" applyAlignment="1" applyProtection="1">
      <alignment horizontal="center" vertical="center"/>
      <protection hidden="1"/>
    </xf>
    <xf numFmtId="1" fontId="12" fillId="10" borderId="21" xfId="0" applyNumberFormat="1" applyFont="1" applyFill="1" applyBorder="1" applyAlignment="1" applyProtection="1">
      <alignment horizontal="center" vertical="center"/>
      <protection hidden="1"/>
    </xf>
    <xf numFmtId="0" fontId="13" fillId="0" borderId="22" xfId="0" applyFont="1" applyBorder="1" applyAlignment="1" applyProtection="1">
      <alignment horizontal="center" vertical="center"/>
      <protection hidden="1"/>
    </xf>
    <xf numFmtId="0" fontId="3" fillId="0" borderId="23" xfId="0" applyFont="1" applyBorder="1" applyAlignment="1" applyProtection="1">
      <alignment horizontal="center" vertical="center"/>
      <protection hidden="1"/>
    </xf>
    <xf numFmtId="0" fontId="3" fillId="0" borderId="24" xfId="0" applyFont="1" applyBorder="1" applyAlignment="1" applyProtection="1">
      <alignment horizontal="center" vertical="center"/>
      <protection hidden="1"/>
    </xf>
    <xf numFmtId="0" fontId="12" fillId="0" borderId="24" xfId="5" applyFont="1" applyBorder="1" applyAlignment="1" applyProtection="1">
      <alignment horizontal="center" vertical="center" wrapText="1"/>
      <protection locked="0"/>
    </xf>
    <xf numFmtId="0" fontId="15" fillId="0" borderId="23" xfId="5" applyBorder="1" applyAlignment="1" applyProtection="1">
      <alignment horizontal="center" vertical="center" wrapText="1"/>
      <protection hidden="1"/>
    </xf>
    <xf numFmtId="0" fontId="0" fillId="0" borderId="11" xfId="0" applyBorder="1" applyAlignment="1" applyProtection="1">
      <alignment horizontal="center" vertical="center" wrapText="1"/>
      <protection hidden="1"/>
    </xf>
    <xf numFmtId="1" fontId="3" fillId="0" borderId="23" xfId="0" applyNumberFormat="1" applyFont="1" applyBorder="1" applyAlignment="1" applyProtection="1">
      <alignment horizontal="center" vertical="center"/>
      <protection hidden="1"/>
    </xf>
    <xf numFmtId="0" fontId="16" fillId="13" borderId="23" xfId="0" applyFont="1" applyFill="1" applyBorder="1" applyAlignment="1" applyProtection="1">
      <alignment horizontal="center" vertical="center" wrapText="1"/>
      <protection locked="0"/>
    </xf>
    <xf numFmtId="0" fontId="3" fillId="7" borderId="23" xfId="0" applyFont="1" applyFill="1" applyBorder="1" applyAlignment="1" applyProtection="1">
      <alignment horizontal="center" vertical="center"/>
      <protection locked="0"/>
    </xf>
    <xf numFmtId="164" fontId="0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5" xfId="0" applyFont="1" applyFill="1" applyBorder="1" applyAlignment="1" applyProtection="1">
      <alignment horizontal="center" vertical="center" wrapText="1"/>
      <protection hidden="1"/>
    </xf>
    <xf numFmtId="1" fontId="12" fillId="10" borderId="26" xfId="0" applyNumberFormat="1" applyFont="1" applyFill="1" applyBorder="1" applyAlignment="1" applyProtection="1">
      <alignment horizontal="center" vertical="center"/>
      <protection hidden="1"/>
    </xf>
    <xf numFmtId="1" fontId="12" fillId="10" borderId="27" xfId="0" applyNumberFormat="1" applyFont="1" applyFill="1" applyBorder="1" applyAlignment="1" applyProtection="1">
      <alignment horizontal="center" vertical="center"/>
      <protection hidden="1"/>
    </xf>
    <xf numFmtId="0" fontId="13" fillId="0" borderId="28" xfId="0" applyFont="1" applyBorder="1" applyAlignment="1" applyProtection="1">
      <alignment horizontal="center" vertical="center"/>
      <protection hidden="1"/>
    </xf>
    <xf numFmtId="0" fontId="3" fillId="0" borderId="29" xfId="0" applyFont="1" applyBorder="1" applyAlignment="1" applyProtection="1">
      <alignment horizontal="center" vertical="center"/>
      <protection hidden="1"/>
    </xf>
    <xf numFmtId="0" fontId="3" fillId="0" borderId="30" xfId="0" applyFont="1" applyBorder="1" applyAlignment="1" applyProtection="1">
      <alignment horizontal="center" vertical="center"/>
      <protection hidden="1"/>
    </xf>
    <xf numFmtId="0" fontId="12" fillId="0" borderId="30" xfId="5" applyFont="1" applyBorder="1" applyAlignment="1" applyProtection="1">
      <alignment horizontal="center" vertical="center" wrapText="1"/>
      <protection locked="0"/>
    </xf>
    <xf numFmtId="0" fontId="15" fillId="0" borderId="29" xfId="5" applyBorder="1" applyAlignment="1" applyProtection="1">
      <alignment horizontal="center" vertical="center" wrapText="1"/>
      <protection hidden="1"/>
    </xf>
    <xf numFmtId="1" fontId="3" fillId="0" borderId="11" xfId="0" applyNumberFormat="1" applyFont="1" applyBorder="1" applyAlignment="1" applyProtection="1">
      <alignment horizontal="center" vertical="center"/>
      <protection hidden="1"/>
    </xf>
    <xf numFmtId="0" fontId="3" fillId="7" borderId="29" xfId="0" applyFont="1" applyFill="1" applyBorder="1" applyAlignment="1" applyProtection="1">
      <alignment horizontal="center" vertical="center"/>
      <protection locked="0"/>
    </xf>
    <xf numFmtId="164" fontId="0" fillId="0" borderId="29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31" xfId="0" applyFont="1" applyFill="1" applyBorder="1" applyAlignment="1" applyProtection="1">
      <alignment horizontal="center" vertical="center" wrapText="1"/>
      <protection hidden="1"/>
    </xf>
    <xf numFmtId="1" fontId="12" fillId="10" borderId="32" xfId="0" applyNumberFormat="1" applyFont="1" applyFill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33" xfId="0" applyFont="1" applyBorder="1" applyAlignment="1" applyProtection="1">
      <alignment horizontal="center" vertical="center"/>
      <protection hidden="1"/>
    </xf>
    <xf numFmtId="0" fontId="12" fillId="0" borderId="33" xfId="5" applyFont="1" applyBorder="1" applyAlignment="1" applyProtection="1">
      <alignment horizontal="center" vertical="center" wrapText="1"/>
      <protection locked="0"/>
    </xf>
    <xf numFmtId="0" fontId="15" fillId="0" borderId="2" xfId="5" applyBorder="1" applyAlignment="1" applyProtection="1">
      <alignment horizontal="center" vertical="center" wrapText="1"/>
      <protection hidden="1"/>
    </xf>
    <xf numFmtId="0" fontId="0" fillId="0" borderId="2" xfId="0" applyFont="1" applyBorder="1" applyAlignment="1" applyProtection="1">
      <alignment vertical="center" wrapText="1"/>
      <protection hidden="1"/>
    </xf>
    <xf numFmtId="1" fontId="3" fillId="0" borderId="2" xfId="0" applyNumberFormat="1" applyFont="1" applyBorder="1" applyAlignment="1" applyProtection="1">
      <alignment horizontal="center" vertical="center"/>
      <protection hidden="1"/>
    </xf>
    <xf numFmtId="0" fontId="16" fillId="13" borderId="2" xfId="0" applyFont="1" applyFill="1" applyBorder="1" applyAlignment="1" applyProtection="1">
      <alignment horizontal="center" vertical="center"/>
      <protection locked="0"/>
    </xf>
    <xf numFmtId="0" fontId="3" fillId="7" borderId="2" xfId="0" applyFont="1" applyFill="1" applyBorder="1" applyAlignment="1" applyProtection="1">
      <alignment horizontal="center" vertical="center"/>
      <protection locked="0"/>
    </xf>
    <xf numFmtId="164" fontId="0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0" applyFont="1" applyFill="1" applyBorder="1" applyAlignment="1" applyProtection="1">
      <alignment horizontal="center" vertical="center" wrapText="1"/>
      <protection hidden="1"/>
    </xf>
    <xf numFmtId="0" fontId="11" fillId="7" borderId="32" xfId="0" applyFont="1" applyFill="1" applyBorder="1" applyAlignment="1" applyProtection="1">
      <alignment horizontal="center" vertical="center"/>
      <protection hidden="1"/>
    </xf>
    <xf numFmtId="0" fontId="9" fillId="7" borderId="15" xfId="0" applyFont="1" applyFill="1" applyBorder="1" applyAlignment="1" applyProtection="1">
      <alignment horizontal="center" vertical="center"/>
      <protection hidden="1"/>
    </xf>
    <xf numFmtId="0" fontId="10" fillId="7" borderId="15" xfId="0" applyFont="1" applyFill="1" applyBorder="1" applyAlignment="1" applyProtection="1">
      <alignment horizontal="center" vertical="center"/>
      <protection hidden="1"/>
    </xf>
    <xf numFmtId="0" fontId="10" fillId="7" borderId="15" xfId="0" applyFont="1" applyFill="1" applyBorder="1" applyAlignment="1" applyProtection="1">
      <alignment horizontal="center" vertical="center"/>
      <protection locked="0"/>
    </xf>
    <xf numFmtId="0" fontId="4" fillId="7" borderId="15" xfId="0" applyFont="1" applyFill="1" applyBorder="1" applyAlignment="1" applyProtection="1">
      <alignment horizontal="center" vertical="center"/>
      <protection locked="0"/>
    </xf>
    <xf numFmtId="2" fontId="11" fillId="0" borderId="2" xfId="0" applyNumberFormat="1" applyFont="1" applyFill="1" applyBorder="1" applyAlignment="1" applyProtection="1">
      <alignment horizontal="center" vertical="center"/>
      <protection hidden="1"/>
    </xf>
    <xf numFmtId="0" fontId="10" fillId="0" borderId="3" xfId="0" applyFont="1" applyFill="1" applyBorder="1" applyAlignment="1" applyProtection="1">
      <alignment horizontal="center" vertical="center"/>
      <protection hidden="1"/>
    </xf>
    <xf numFmtId="0" fontId="12" fillId="10" borderId="1" xfId="0" applyFont="1" applyFill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horizontal="center" vertical="center"/>
      <protection hidden="1"/>
    </xf>
    <xf numFmtId="0" fontId="15" fillId="0" borderId="2" xfId="5" applyBorder="1" applyAlignment="1" applyProtection="1">
      <alignment horizontal="center" vertical="center"/>
      <protection hidden="1"/>
    </xf>
    <xf numFmtId="0" fontId="16" fillId="13" borderId="2" xfId="0" applyFont="1" applyFill="1" applyBorder="1" applyAlignment="1" applyProtection="1">
      <alignment horizontal="center" vertical="center" wrapText="1"/>
      <protection locked="0"/>
    </xf>
    <xf numFmtId="2" fontId="0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8" fillId="6" borderId="0" xfId="0" applyFont="1" applyFill="1" applyAlignment="1" applyProtection="1">
      <protection hidden="1"/>
    </xf>
    <xf numFmtId="0" fontId="12" fillId="7" borderId="13" xfId="0" applyFont="1" applyFill="1" applyBorder="1" applyAlignment="1" applyProtection="1">
      <alignment horizontal="center" vertical="center"/>
      <protection hidden="1"/>
    </xf>
    <xf numFmtId="0" fontId="10" fillId="7" borderId="14" xfId="0" applyFont="1" applyFill="1" applyBorder="1" applyAlignment="1" applyProtection="1">
      <alignment horizontal="center"/>
      <protection locked="0"/>
    </xf>
    <xf numFmtId="0" fontId="16" fillId="7" borderId="14" xfId="0" applyFont="1" applyFill="1" applyBorder="1" applyAlignment="1" applyProtection="1">
      <protection hidden="1"/>
    </xf>
    <xf numFmtId="0" fontId="4" fillId="7" borderId="14" xfId="0" applyFont="1" applyFill="1" applyBorder="1" applyAlignment="1" applyProtection="1">
      <alignment horizontal="center" vertical="center"/>
      <protection locked="0"/>
    </xf>
    <xf numFmtId="0" fontId="10" fillId="7" borderId="14" xfId="0" applyFont="1" applyFill="1" applyBorder="1" applyAlignment="1" applyProtection="1">
      <alignment horizontal="center" vertical="center"/>
      <protection locked="0"/>
    </xf>
    <xf numFmtId="2" fontId="11" fillId="0" borderId="29" xfId="0" applyNumberFormat="1" applyFont="1" applyFill="1" applyBorder="1" applyAlignment="1" applyProtection="1">
      <alignment horizontal="center" vertical="center"/>
      <protection hidden="1"/>
    </xf>
    <xf numFmtId="0" fontId="10" fillId="0" borderId="29" xfId="0" applyFont="1" applyFill="1" applyBorder="1" applyAlignment="1" applyProtection="1">
      <alignment horizontal="center" vertical="center"/>
      <protection hidden="1"/>
    </xf>
    <xf numFmtId="0" fontId="13" fillId="0" borderId="9" xfId="0" applyFont="1" applyBorder="1" applyAlignment="1" applyProtection="1">
      <alignment horizontal="center" vertical="center"/>
      <protection hidden="1"/>
    </xf>
    <xf numFmtId="0" fontId="3" fillId="0" borderId="19" xfId="0" applyFont="1" applyBorder="1" applyAlignment="1" applyProtection="1">
      <alignment horizontal="center" vertical="center"/>
      <protection hidden="1"/>
    </xf>
    <xf numFmtId="0" fontId="15" fillId="0" borderId="19" xfId="5" applyBorder="1" applyAlignment="1" applyProtection="1">
      <alignment horizontal="center" vertical="center" wrapText="1"/>
      <protection locked="0"/>
    </xf>
    <xf numFmtId="0" fontId="15" fillId="0" borderId="18" xfId="5" applyBorder="1" applyAlignment="1" applyProtection="1">
      <alignment horizontal="center" vertical="center"/>
      <protection hidden="1"/>
    </xf>
    <xf numFmtId="0" fontId="0" fillId="0" borderId="10" xfId="0" applyFont="1" applyBorder="1" applyAlignment="1" applyProtection="1">
      <alignment horizontal="center" vertical="center" wrapText="1"/>
      <protection hidden="1"/>
    </xf>
    <xf numFmtId="0" fontId="16" fillId="13" borderId="10" xfId="0" applyFont="1" applyFill="1" applyBorder="1" applyAlignment="1" applyProtection="1">
      <alignment horizontal="center" vertical="center" wrapText="1"/>
      <protection locked="0"/>
    </xf>
    <xf numFmtId="0" fontId="3" fillId="0" borderId="34" xfId="0" applyFont="1" applyFill="1" applyBorder="1" applyAlignment="1" applyProtection="1">
      <alignment horizontal="center" vertical="center" wrapText="1"/>
      <protection hidden="1"/>
    </xf>
    <xf numFmtId="0" fontId="0" fillId="0" borderId="23" xfId="0" applyBorder="1" applyAlignment="1" applyProtection="1">
      <alignment horizontal="center"/>
      <protection locked="0"/>
    </xf>
    <xf numFmtId="0" fontId="15" fillId="0" borderId="23" xfId="5" applyBorder="1" applyAlignment="1" applyProtection="1">
      <alignment horizontal="center" vertical="center"/>
      <protection hidden="1"/>
    </xf>
    <xf numFmtId="0" fontId="0" fillId="0" borderId="11" xfId="0" applyFont="1" applyBorder="1" applyAlignment="1" applyProtection="1">
      <alignment horizontal="center" vertical="center" wrapText="1"/>
      <protection hidden="1"/>
    </xf>
    <xf numFmtId="1" fontId="3" fillId="0" borderId="18" xfId="0" applyNumberFormat="1" applyFont="1" applyBorder="1" applyAlignment="1" applyProtection="1">
      <alignment horizontal="center" vertical="center"/>
      <protection hidden="1"/>
    </xf>
    <xf numFmtId="0" fontId="15" fillId="0" borderId="24" xfId="5" applyBorder="1" applyAlignment="1" applyProtection="1">
      <alignment horizontal="center" vertical="center" wrapText="1"/>
      <protection locked="0"/>
    </xf>
    <xf numFmtId="1" fontId="12" fillId="10" borderId="35" xfId="0" applyNumberFormat="1" applyFont="1" applyFill="1" applyBorder="1" applyAlignment="1" applyProtection="1">
      <alignment horizontal="center" vertical="center"/>
      <protection hidden="1"/>
    </xf>
    <xf numFmtId="0" fontId="13" fillId="0" borderId="36" xfId="0" applyFont="1" applyBorder="1" applyAlignment="1" applyProtection="1">
      <alignment horizontal="center" vertical="center"/>
      <protection hidden="1"/>
    </xf>
    <xf numFmtId="0" fontId="3" fillId="0" borderId="37" xfId="0" applyFont="1" applyBorder="1" applyAlignment="1" applyProtection="1">
      <alignment horizontal="center" vertical="center"/>
      <protection hidden="1"/>
    </xf>
    <xf numFmtId="0" fontId="3" fillId="0" borderId="38" xfId="0" applyFont="1" applyBorder="1" applyAlignment="1" applyProtection="1">
      <alignment horizontal="center" vertical="center"/>
      <protection hidden="1"/>
    </xf>
    <xf numFmtId="0" fontId="0" fillId="0" borderId="37" xfId="0" applyBorder="1" applyAlignment="1" applyProtection="1">
      <alignment horizontal="center"/>
      <protection locked="0"/>
    </xf>
    <xf numFmtId="0" fontId="15" fillId="0" borderId="37" xfId="5" applyBorder="1" applyAlignment="1" applyProtection="1">
      <alignment horizontal="center" vertical="center"/>
      <protection hidden="1"/>
    </xf>
    <xf numFmtId="1" fontId="3" fillId="0" borderId="4" xfId="0" applyNumberFormat="1" applyFont="1" applyBorder="1" applyAlignment="1" applyProtection="1">
      <alignment horizontal="center" vertical="center"/>
      <protection hidden="1"/>
    </xf>
    <xf numFmtId="1" fontId="3" fillId="0" borderId="37" xfId="0" applyNumberFormat="1" applyFont="1" applyBorder="1" applyAlignment="1" applyProtection="1">
      <alignment horizontal="center" vertical="center"/>
      <protection hidden="1"/>
    </xf>
    <xf numFmtId="0" fontId="16" fillId="13" borderId="37" xfId="0" applyFont="1" applyFill="1" applyBorder="1" applyAlignment="1" applyProtection="1">
      <alignment horizontal="center" vertical="center" wrapText="1"/>
      <protection locked="0"/>
    </xf>
    <xf numFmtId="0" fontId="3" fillId="7" borderId="37" xfId="0" applyFont="1" applyFill="1" applyBorder="1" applyAlignment="1" applyProtection="1">
      <alignment horizontal="center" vertical="center"/>
      <protection locked="0"/>
    </xf>
    <xf numFmtId="164" fontId="0" fillId="0" borderId="37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39" xfId="0" applyFont="1" applyFill="1" applyBorder="1" applyAlignment="1" applyProtection="1">
      <alignment horizontal="center" vertical="center" wrapText="1"/>
      <protection hidden="1"/>
    </xf>
    <xf numFmtId="0" fontId="0" fillId="0" borderId="37" xfId="0" applyBorder="1" applyAlignment="1" applyProtection="1">
      <alignment horizontal="center" vertical="center"/>
      <protection locked="0"/>
    </xf>
    <xf numFmtId="0" fontId="16" fillId="13" borderId="4" xfId="0" applyFont="1" applyFill="1" applyBorder="1" applyAlignment="1" applyProtection="1">
      <alignment horizontal="center" vertical="center" wrapText="1"/>
      <protection locked="0"/>
    </xf>
    <xf numFmtId="0" fontId="10" fillId="7" borderId="0" xfId="0" applyFont="1" applyFill="1" applyBorder="1" applyAlignment="1" applyProtection="1">
      <protection hidden="1"/>
    </xf>
    <xf numFmtId="0" fontId="10" fillId="7" borderId="0" xfId="0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19" fillId="0" borderId="10" xfId="5" applyFont="1" applyBorder="1" applyAlignment="1" applyProtection="1">
      <alignment horizontal="center" vertical="center" wrapText="1"/>
      <protection hidden="1"/>
    </xf>
    <xf numFmtId="0" fontId="0" fillId="0" borderId="10" xfId="0" applyFont="1" applyBorder="1" applyAlignment="1" applyProtection="1">
      <alignment horizontal="center" vertical="center" wrapText="1"/>
      <protection hidden="1"/>
    </xf>
    <xf numFmtId="1" fontId="5" fillId="0" borderId="10" xfId="0" applyNumberFormat="1" applyFont="1" applyBorder="1" applyAlignment="1" applyProtection="1">
      <alignment horizontal="center" vertical="center"/>
      <protection hidden="1"/>
    </xf>
    <xf numFmtId="0" fontId="3" fillId="7" borderId="10" xfId="0" applyFont="1" applyFill="1" applyBorder="1" applyAlignment="1" applyProtection="1">
      <alignment horizontal="center" vertical="center"/>
      <protection locked="0"/>
    </xf>
    <xf numFmtId="1" fontId="12" fillId="10" borderId="9" xfId="0" applyNumberFormat="1" applyFont="1" applyFill="1" applyBorder="1" applyAlignment="1" applyProtection="1">
      <alignment horizontal="center" vertical="center"/>
      <protection hidden="1"/>
    </xf>
    <xf numFmtId="0" fontId="13" fillId="0" borderId="19" xfId="0" applyFont="1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/>
      <protection locked="0"/>
    </xf>
    <xf numFmtId="1" fontId="5" fillId="0" borderId="18" xfId="0" applyNumberFormat="1" applyFont="1" applyBorder="1" applyAlignment="1" applyProtection="1">
      <alignment horizontal="center" vertical="center"/>
      <protection hidden="1"/>
    </xf>
    <xf numFmtId="1" fontId="12" fillId="10" borderId="28" xfId="0" applyNumberFormat="1" applyFont="1" applyFill="1" applyBorder="1" applyAlignment="1" applyProtection="1">
      <alignment horizontal="center" vertical="center"/>
      <protection hidden="1"/>
    </xf>
    <xf numFmtId="0" fontId="13" fillId="0" borderId="40" xfId="0" applyFont="1" applyBorder="1" applyAlignment="1" applyProtection="1">
      <alignment horizontal="center" vertical="center"/>
      <protection hidden="1"/>
    </xf>
    <xf numFmtId="1" fontId="5" fillId="0" borderId="23" xfId="0" applyNumberFormat="1" applyFont="1" applyBorder="1" applyAlignment="1" applyProtection="1">
      <alignment horizontal="center" vertical="center"/>
      <protection hidden="1"/>
    </xf>
    <xf numFmtId="1" fontId="12" fillId="10" borderId="22" xfId="0" applyNumberFormat="1" applyFont="1" applyFill="1" applyBorder="1" applyAlignment="1" applyProtection="1">
      <alignment horizontal="center" vertical="center"/>
      <protection hidden="1"/>
    </xf>
    <xf numFmtId="1" fontId="12" fillId="10" borderId="41" xfId="0" applyNumberFormat="1" applyFont="1" applyFill="1" applyBorder="1" applyAlignment="1" applyProtection="1">
      <alignment horizontal="center" vertical="center"/>
      <protection hidden="1"/>
    </xf>
    <xf numFmtId="1" fontId="12" fillId="10" borderId="36" xfId="0" applyNumberFormat="1" applyFont="1" applyFill="1" applyBorder="1" applyAlignment="1" applyProtection="1">
      <alignment horizontal="center" vertical="center"/>
      <protection hidden="1"/>
    </xf>
    <xf numFmtId="0" fontId="13" fillId="0" borderId="38" xfId="0" applyFont="1" applyBorder="1" applyAlignment="1" applyProtection="1">
      <alignment horizontal="center" vertical="center"/>
      <protection hidden="1"/>
    </xf>
    <xf numFmtId="1" fontId="5" fillId="0" borderId="37" xfId="0" applyNumberFormat="1" applyFont="1" applyBorder="1" applyAlignment="1" applyProtection="1">
      <alignment horizontal="center" vertical="center"/>
      <protection hidden="1"/>
    </xf>
    <xf numFmtId="0" fontId="13" fillId="0" borderId="18" xfId="0" applyFont="1" applyBorder="1" applyAlignment="1" applyProtection="1">
      <alignment horizontal="center" vertical="center"/>
      <protection hidden="1"/>
    </xf>
    <xf numFmtId="0" fontId="13" fillId="0" borderId="8" xfId="0" applyFont="1" applyBorder="1" applyAlignment="1" applyProtection="1">
      <alignment horizontal="center" vertical="center"/>
      <protection hidden="1"/>
    </xf>
    <xf numFmtId="0" fontId="13" fillId="0" borderId="4" xfId="0" applyFont="1" applyBorder="1" applyAlignment="1" applyProtection="1">
      <alignment horizontal="center" vertical="center"/>
      <protection hidden="1"/>
    </xf>
    <xf numFmtId="0" fontId="3" fillId="0" borderId="42" xfId="0" applyFont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3" fillId="0" borderId="5" xfId="0" applyFont="1" applyFill="1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center"/>
      <protection locked="0"/>
    </xf>
    <xf numFmtId="0" fontId="13" fillId="0" borderId="37" xfId="0" applyFont="1" applyBorder="1" applyAlignment="1" applyProtection="1">
      <alignment horizontal="center" vertical="center"/>
      <protection hidden="1"/>
    </xf>
    <xf numFmtId="0" fontId="0" fillId="0" borderId="4" xfId="0" applyFont="1" applyBorder="1" applyAlignment="1" applyProtection="1">
      <alignment horizontal="center" vertical="center" wrapText="1"/>
      <protection hidden="1"/>
    </xf>
    <xf numFmtId="1" fontId="5" fillId="0" borderId="4" xfId="0" applyNumberFormat="1" applyFont="1" applyBorder="1" applyAlignment="1" applyProtection="1">
      <alignment horizontal="center" vertical="center"/>
      <protection hidden="1"/>
    </xf>
    <xf numFmtId="1" fontId="12" fillId="10" borderId="16" xfId="0" applyNumberFormat="1" applyFont="1" applyFill="1" applyBorder="1" applyAlignment="1" applyProtection="1">
      <alignment horizontal="center" vertical="center"/>
      <protection hidden="1"/>
    </xf>
    <xf numFmtId="0" fontId="13" fillId="0" borderId="23" xfId="0" applyFont="1" applyBorder="1" applyAlignment="1" applyProtection="1">
      <alignment horizontal="center" vertical="center"/>
      <protection hidden="1"/>
    </xf>
    <xf numFmtId="0" fontId="12" fillId="7" borderId="32" xfId="0" applyFont="1" applyFill="1" applyBorder="1" applyAlignment="1" applyProtection="1">
      <alignment horizontal="center" vertical="center"/>
      <protection hidden="1"/>
    </xf>
    <xf numFmtId="0" fontId="18" fillId="7" borderId="15" xfId="0" applyFont="1" applyFill="1" applyBorder="1" applyAlignment="1" applyProtection="1">
      <alignment horizontal="left"/>
      <protection hidden="1"/>
    </xf>
    <xf numFmtId="0" fontId="0" fillId="7" borderId="15" xfId="0" applyFill="1" applyBorder="1" applyAlignment="1" applyProtection="1">
      <alignment horizontal="left"/>
      <protection hidden="1"/>
    </xf>
    <xf numFmtId="0" fontId="0" fillId="7" borderId="15" xfId="0" applyFill="1" applyBorder="1" applyAlignment="1" applyProtection="1">
      <alignment horizontal="center"/>
      <protection hidden="1"/>
    </xf>
    <xf numFmtId="0" fontId="0" fillId="7" borderId="15" xfId="0" applyFont="1" applyFill="1" applyBorder="1" applyAlignment="1" applyProtection="1">
      <alignment horizontal="center" vertical="center"/>
      <protection hidden="1"/>
    </xf>
    <xf numFmtId="0" fontId="0" fillId="7" borderId="15" xfId="0" applyFont="1" applyFill="1" applyBorder="1" applyAlignment="1" applyProtection="1">
      <alignment horizontal="left"/>
      <protection hidden="1"/>
    </xf>
    <xf numFmtId="0" fontId="4" fillId="7" borderId="15" xfId="0" applyFont="1" applyFill="1" applyBorder="1" applyAlignment="1" applyProtection="1">
      <alignment horizontal="left"/>
      <protection hidden="1"/>
    </xf>
    <xf numFmtId="0" fontId="0" fillId="7" borderId="6" xfId="0" applyFill="1" applyBorder="1" applyAlignment="1" applyProtection="1">
      <alignment horizontal="left"/>
      <protection hidden="1"/>
    </xf>
    <xf numFmtId="0" fontId="0" fillId="7" borderId="6" xfId="0" applyFont="1" applyFill="1" applyBorder="1" applyAlignment="1" applyProtection="1">
      <alignment horizontal="left"/>
      <protection hidden="1"/>
    </xf>
    <xf numFmtId="0" fontId="3" fillId="7" borderId="7" xfId="0" applyFont="1" applyFill="1" applyBorder="1" applyAlignment="1" applyProtection="1">
      <alignment horizontal="center"/>
      <protection hidden="1"/>
    </xf>
    <xf numFmtId="0" fontId="9" fillId="6" borderId="0" xfId="0" applyFont="1" applyFill="1" applyAlignment="1" applyProtection="1">
      <protection hidden="1"/>
    </xf>
    <xf numFmtId="0" fontId="0" fillId="3" borderId="11" xfId="2" applyFont="1" applyBorder="1" applyAlignment="1" applyProtection="1">
      <alignment horizontal="center" vertical="center" wrapText="1"/>
      <protection hidden="1"/>
    </xf>
    <xf numFmtId="0" fontId="21" fillId="10" borderId="10" xfId="0" applyFont="1" applyFill="1" applyBorder="1" applyAlignment="1" applyProtection="1">
      <alignment horizontal="center" vertical="center"/>
      <protection hidden="1"/>
    </xf>
  </cellXfs>
  <cellStyles count="6">
    <cellStyle name="20% - Акцент1" xfId="2" builtinId="30"/>
    <cellStyle name="40% - Акцент1" xfId="3" builtinId="31"/>
    <cellStyle name="60% - Акцент1" xfId="4" builtinId="32"/>
    <cellStyle name="Акцент1" xfId="1" builtinId="29"/>
    <cellStyle name="Гиперссылка" xfId="5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45.jpeg"/><Relationship Id="rId13" Type="http://schemas.openxmlformats.org/officeDocument/2006/relationships/image" Target="../media/image50.jpeg"/><Relationship Id="rId18" Type="http://schemas.openxmlformats.org/officeDocument/2006/relationships/image" Target="../media/image55.jpeg"/><Relationship Id="rId26" Type="http://schemas.openxmlformats.org/officeDocument/2006/relationships/image" Target="../media/image63.jpeg"/><Relationship Id="rId3" Type="http://schemas.openxmlformats.org/officeDocument/2006/relationships/image" Target="../media/image40.jpeg"/><Relationship Id="rId21" Type="http://schemas.openxmlformats.org/officeDocument/2006/relationships/image" Target="../media/image58.jpeg"/><Relationship Id="rId7" Type="http://schemas.openxmlformats.org/officeDocument/2006/relationships/image" Target="../media/image44.jpeg"/><Relationship Id="rId12" Type="http://schemas.openxmlformats.org/officeDocument/2006/relationships/image" Target="../media/image49.jpeg"/><Relationship Id="rId17" Type="http://schemas.openxmlformats.org/officeDocument/2006/relationships/image" Target="../media/image54.jpeg"/><Relationship Id="rId25" Type="http://schemas.openxmlformats.org/officeDocument/2006/relationships/image" Target="../media/image62.jpeg"/><Relationship Id="rId2" Type="http://schemas.openxmlformats.org/officeDocument/2006/relationships/image" Target="../media/image39.jpeg"/><Relationship Id="rId16" Type="http://schemas.openxmlformats.org/officeDocument/2006/relationships/image" Target="../media/image53.jpeg"/><Relationship Id="rId20" Type="http://schemas.openxmlformats.org/officeDocument/2006/relationships/image" Target="../media/image57.jpeg"/><Relationship Id="rId1" Type="http://schemas.openxmlformats.org/officeDocument/2006/relationships/image" Target="../media/image38.jpeg"/><Relationship Id="rId6" Type="http://schemas.openxmlformats.org/officeDocument/2006/relationships/image" Target="../media/image43.jpeg"/><Relationship Id="rId11" Type="http://schemas.openxmlformats.org/officeDocument/2006/relationships/image" Target="../media/image48.jpeg"/><Relationship Id="rId24" Type="http://schemas.openxmlformats.org/officeDocument/2006/relationships/image" Target="../media/image61.jpeg"/><Relationship Id="rId5" Type="http://schemas.openxmlformats.org/officeDocument/2006/relationships/image" Target="../media/image42.jpeg"/><Relationship Id="rId15" Type="http://schemas.openxmlformats.org/officeDocument/2006/relationships/image" Target="../media/image52.jpeg"/><Relationship Id="rId23" Type="http://schemas.openxmlformats.org/officeDocument/2006/relationships/image" Target="../media/image60.jpeg"/><Relationship Id="rId28" Type="http://schemas.openxmlformats.org/officeDocument/2006/relationships/image" Target="../media/image65.jpeg"/><Relationship Id="rId10" Type="http://schemas.openxmlformats.org/officeDocument/2006/relationships/image" Target="../media/image47.jpeg"/><Relationship Id="rId19" Type="http://schemas.openxmlformats.org/officeDocument/2006/relationships/image" Target="../media/image56.jpeg"/><Relationship Id="rId4" Type="http://schemas.openxmlformats.org/officeDocument/2006/relationships/image" Target="../media/image41.jpeg"/><Relationship Id="rId9" Type="http://schemas.openxmlformats.org/officeDocument/2006/relationships/image" Target="../media/image46.jpeg"/><Relationship Id="rId14" Type="http://schemas.openxmlformats.org/officeDocument/2006/relationships/image" Target="../media/image51.jpeg"/><Relationship Id="rId22" Type="http://schemas.openxmlformats.org/officeDocument/2006/relationships/image" Target="../media/image59.jpeg"/><Relationship Id="rId27" Type="http://schemas.openxmlformats.org/officeDocument/2006/relationships/image" Target="../media/image6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2</xdr:row>
      <xdr:rowOff>9525</xdr:rowOff>
    </xdr:from>
    <xdr:to>
      <xdr:col>4</xdr:col>
      <xdr:colOff>838200</xdr:colOff>
      <xdr:row>2</xdr:row>
      <xdr:rowOff>561975</xdr:rowOff>
    </xdr:to>
    <xdr:pic>
      <xdr:nvPicPr>
        <xdr:cNvPr id="2" name="Рисунок 152" descr="1.jpg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2124075"/>
          <a:ext cx="828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3</xdr:row>
      <xdr:rowOff>9525</xdr:rowOff>
    </xdr:from>
    <xdr:to>
      <xdr:col>4</xdr:col>
      <xdr:colOff>838200</xdr:colOff>
      <xdr:row>3</xdr:row>
      <xdr:rowOff>561975</xdr:rowOff>
    </xdr:to>
    <xdr:pic>
      <xdr:nvPicPr>
        <xdr:cNvPr id="3" name="Рисунок 153" descr="2.jpg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2695575"/>
          <a:ext cx="828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4</xdr:row>
      <xdr:rowOff>9525</xdr:rowOff>
    </xdr:from>
    <xdr:to>
      <xdr:col>4</xdr:col>
      <xdr:colOff>838200</xdr:colOff>
      <xdr:row>4</xdr:row>
      <xdr:rowOff>561975</xdr:rowOff>
    </xdr:to>
    <xdr:pic>
      <xdr:nvPicPr>
        <xdr:cNvPr id="4" name="Рисунок 154" descr="3.jpg"/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3267075"/>
          <a:ext cx="828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5</xdr:row>
      <xdr:rowOff>9525</xdr:rowOff>
    </xdr:from>
    <xdr:to>
      <xdr:col>4</xdr:col>
      <xdr:colOff>838200</xdr:colOff>
      <xdr:row>5</xdr:row>
      <xdr:rowOff>561975</xdr:rowOff>
    </xdr:to>
    <xdr:pic>
      <xdr:nvPicPr>
        <xdr:cNvPr id="5" name="Рисунок 155" descr="4.jpg"/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3838575"/>
          <a:ext cx="828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838200</xdr:colOff>
      <xdr:row>6</xdr:row>
      <xdr:rowOff>561975</xdr:rowOff>
    </xdr:to>
    <xdr:pic>
      <xdr:nvPicPr>
        <xdr:cNvPr id="6" name="Рисунок 156" descr="5.jpg"/>
        <xdr:cNvPicPr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4410075"/>
          <a:ext cx="828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7</xdr:row>
      <xdr:rowOff>9525</xdr:rowOff>
    </xdr:from>
    <xdr:to>
      <xdr:col>4</xdr:col>
      <xdr:colOff>838200</xdr:colOff>
      <xdr:row>7</xdr:row>
      <xdr:rowOff>561975</xdr:rowOff>
    </xdr:to>
    <xdr:pic>
      <xdr:nvPicPr>
        <xdr:cNvPr id="7" name="Рисунок 157" descr="6.jpg"/>
        <xdr:cNvPicPr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4981575"/>
          <a:ext cx="828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8</xdr:row>
      <xdr:rowOff>219075</xdr:rowOff>
    </xdr:from>
    <xdr:to>
      <xdr:col>4</xdr:col>
      <xdr:colOff>838200</xdr:colOff>
      <xdr:row>8</xdr:row>
      <xdr:rowOff>762000</xdr:rowOff>
    </xdr:to>
    <xdr:pic>
      <xdr:nvPicPr>
        <xdr:cNvPr id="8" name="Рисунок 158" descr="145.jpg"/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5762625"/>
          <a:ext cx="828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</xdr:row>
      <xdr:rowOff>219075</xdr:rowOff>
    </xdr:from>
    <xdr:to>
      <xdr:col>4</xdr:col>
      <xdr:colOff>838200</xdr:colOff>
      <xdr:row>10</xdr:row>
      <xdr:rowOff>762000</xdr:rowOff>
    </xdr:to>
    <xdr:pic>
      <xdr:nvPicPr>
        <xdr:cNvPr id="9" name="Рисунок 159" descr="146.jpg"/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6981825"/>
          <a:ext cx="828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12</xdr:row>
      <xdr:rowOff>9525</xdr:rowOff>
    </xdr:from>
    <xdr:to>
      <xdr:col>4</xdr:col>
      <xdr:colOff>838200</xdr:colOff>
      <xdr:row>12</xdr:row>
      <xdr:rowOff>561975</xdr:rowOff>
    </xdr:to>
    <xdr:pic>
      <xdr:nvPicPr>
        <xdr:cNvPr id="10" name="Рисунок 160" descr="73.jpg"/>
        <xdr:cNvPicPr>
          <a:picLocks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7991475"/>
          <a:ext cx="828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13</xdr:row>
      <xdr:rowOff>9525</xdr:rowOff>
    </xdr:from>
    <xdr:to>
      <xdr:col>4</xdr:col>
      <xdr:colOff>838200</xdr:colOff>
      <xdr:row>13</xdr:row>
      <xdr:rowOff>561975</xdr:rowOff>
    </xdr:to>
    <xdr:pic>
      <xdr:nvPicPr>
        <xdr:cNvPr id="11" name="Рисунок 161" descr="74.jpg"/>
        <xdr:cNvPicPr>
          <a:picLocks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8562975"/>
          <a:ext cx="828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14</xdr:row>
      <xdr:rowOff>9525</xdr:rowOff>
    </xdr:from>
    <xdr:to>
      <xdr:col>4</xdr:col>
      <xdr:colOff>838200</xdr:colOff>
      <xdr:row>14</xdr:row>
      <xdr:rowOff>561975</xdr:rowOff>
    </xdr:to>
    <xdr:pic>
      <xdr:nvPicPr>
        <xdr:cNvPr id="12" name="Рисунок 162" descr="75.jpg"/>
        <xdr:cNvPicPr>
          <a:picLocks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9134475"/>
          <a:ext cx="828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15</xdr:row>
      <xdr:rowOff>9525</xdr:rowOff>
    </xdr:from>
    <xdr:to>
      <xdr:col>4</xdr:col>
      <xdr:colOff>838200</xdr:colOff>
      <xdr:row>15</xdr:row>
      <xdr:rowOff>561975</xdr:rowOff>
    </xdr:to>
    <xdr:pic>
      <xdr:nvPicPr>
        <xdr:cNvPr id="13" name="Рисунок 166" descr="79.jpg"/>
        <xdr:cNvPicPr>
          <a:picLocks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9705975"/>
          <a:ext cx="828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16</xdr:row>
      <xdr:rowOff>9525</xdr:rowOff>
    </xdr:from>
    <xdr:to>
      <xdr:col>4</xdr:col>
      <xdr:colOff>838200</xdr:colOff>
      <xdr:row>16</xdr:row>
      <xdr:rowOff>561975</xdr:rowOff>
    </xdr:to>
    <xdr:pic>
      <xdr:nvPicPr>
        <xdr:cNvPr id="14" name="Рисунок 167" descr="80.jpg"/>
        <xdr:cNvPicPr>
          <a:picLocks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10277475"/>
          <a:ext cx="828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17</xdr:row>
      <xdr:rowOff>9525</xdr:rowOff>
    </xdr:from>
    <xdr:to>
      <xdr:col>4</xdr:col>
      <xdr:colOff>838200</xdr:colOff>
      <xdr:row>17</xdr:row>
      <xdr:rowOff>552450</xdr:rowOff>
    </xdr:to>
    <xdr:pic>
      <xdr:nvPicPr>
        <xdr:cNvPr id="15" name="Рисунок 168" descr="81.jpg"/>
        <xdr:cNvPicPr>
          <a:picLocks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10848975"/>
          <a:ext cx="828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18</xdr:row>
      <xdr:rowOff>9525</xdr:rowOff>
    </xdr:from>
    <xdr:to>
      <xdr:col>4</xdr:col>
      <xdr:colOff>838200</xdr:colOff>
      <xdr:row>18</xdr:row>
      <xdr:rowOff>561975</xdr:rowOff>
    </xdr:to>
    <xdr:pic>
      <xdr:nvPicPr>
        <xdr:cNvPr id="16" name="Рисунок 169" descr="82.jpg"/>
        <xdr:cNvPicPr>
          <a:picLocks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11410950"/>
          <a:ext cx="828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19</xdr:row>
      <xdr:rowOff>9525</xdr:rowOff>
    </xdr:from>
    <xdr:to>
      <xdr:col>4</xdr:col>
      <xdr:colOff>838200</xdr:colOff>
      <xdr:row>19</xdr:row>
      <xdr:rowOff>571500</xdr:rowOff>
    </xdr:to>
    <xdr:pic>
      <xdr:nvPicPr>
        <xdr:cNvPr id="17" name="Рисунок 170" descr="83.jpg"/>
        <xdr:cNvPicPr>
          <a:picLocks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11982450"/>
          <a:ext cx="8286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20</xdr:row>
      <xdr:rowOff>9525</xdr:rowOff>
    </xdr:from>
    <xdr:to>
      <xdr:col>4</xdr:col>
      <xdr:colOff>838200</xdr:colOff>
      <xdr:row>20</xdr:row>
      <xdr:rowOff>571500</xdr:rowOff>
    </xdr:to>
    <xdr:pic>
      <xdr:nvPicPr>
        <xdr:cNvPr id="18" name="Рисунок 171" descr="84.jpg"/>
        <xdr:cNvPicPr>
          <a:picLocks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12563475"/>
          <a:ext cx="8286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21</xdr:row>
      <xdr:rowOff>219075</xdr:rowOff>
    </xdr:from>
    <xdr:to>
      <xdr:col>4</xdr:col>
      <xdr:colOff>838200</xdr:colOff>
      <xdr:row>21</xdr:row>
      <xdr:rowOff>762000</xdr:rowOff>
    </xdr:to>
    <xdr:pic>
      <xdr:nvPicPr>
        <xdr:cNvPr id="19" name="Рисунок 172" descr="147.jpg"/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13354050"/>
          <a:ext cx="828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23</xdr:row>
      <xdr:rowOff>9525</xdr:rowOff>
    </xdr:from>
    <xdr:to>
      <xdr:col>4</xdr:col>
      <xdr:colOff>838200</xdr:colOff>
      <xdr:row>23</xdr:row>
      <xdr:rowOff>561975</xdr:rowOff>
    </xdr:to>
    <xdr:pic>
      <xdr:nvPicPr>
        <xdr:cNvPr id="20" name="Рисунок 173" descr="7.JPG"/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14363700"/>
          <a:ext cx="828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24</xdr:row>
      <xdr:rowOff>9525</xdr:rowOff>
    </xdr:from>
    <xdr:to>
      <xdr:col>4</xdr:col>
      <xdr:colOff>838200</xdr:colOff>
      <xdr:row>24</xdr:row>
      <xdr:rowOff>561975</xdr:rowOff>
    </xdr:to>
    <xdr:pic>
      <xdr:nvPicPr>
        <xdr:cNvPr id="21" name="Рисунок 180" descr="103.jpg"/>
        <xdr:cNvPicPr>
          <a:picLocks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14935200"/>
          <a:ext cx="828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25</xdr:row>
      <xdr:rowOff>9525</xdr:rowOff>
    </xdr:from>
    <xdr:to>
      <xdr:col>4</xdr:col>
      <xdr:colOff>838200</xdr:colOff>
      <xdr:row>25</xdr:row>
      <xdr:rowOff>561975</xdr:rowOff>
    </xdr:to>
    <xdr:pic>
      <xdr:nvPicPr>
        <xdr:cNvPr id="22" name="Рисунок 181" descr="104.jpg"/>
        <xdr:cNvPicPr>
          <a:picLocks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15506700"/>
          <a:ext cx="828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26</xdr:row>
      <xdr:rowOff>9525</xdr:rowOff>
    </xdr:from>
    <xdr:to>
      <xdr:col>4</xdr:col>
      <xdr:colOff>838200</xdr:colOff>
      <xdr:row>26</xdr:row>
      <xdr:rowOff>552450</xdr:rowOff>
    </xdr:to>
    <xdr:pic>
      <xdr:nvPicPr>
        <xdr:cNvPr id="23" name="Рисунок 182" descr="105.jpg"/>
        <xdr:cNvPicPr>
          <a:picLocks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16078200"/>
          <a:ext cx="828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27</xdr:row>
      <xdr:rowOff>9525</xdr:rowOff>
    </xdr:from>
    <xdr:to>
      <xdr:col>4</xdr:col>
      <xdr:colOff>838200</xdr:colOff>
      <xdr:row>27</xdr:row>
      <xdr:rowOff>561975</xdr:rowOff>
    </xdr:to>
    <xdr:pic>
      <xdr:nvPicPr>
        <xdr:cNvPr id="24" name="Рисунок 183" descr="106.jpg"/>
        <xdr:cNvPicPr>
          <a:picLocks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16640175"/>
          <a:ext cx="828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28</xdr:row>
      <xdr:rowOff>9525</xdr:rowOff>
    </xdr:from>
    <xdr:to>
      <xdr:col>4</xdr:col>
      <xdr:colOff>838200</xdr:colOff>
      <xdr:row>28</xdr:row>
      <xdr:rowOff>571500</xdr:rowOff>
    </xdr:to>
    <xdr:pic>
      <xdr:nvPicPr>
        <xdr:cNvPr id="25" name="Рисунок 184" descr="107.jpg"/>
        <xdr:cNvPicPr>
          <a:picLocks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17211675"/>
          <a:ext cx="8286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29</xdr:row>
      <xdr:rowOff>9525</xdr:rowOff>
    </xdr:from>
    <xdr:to>
      <xdr:col>4</xdr:col>
      <xdr:colOff>838200</xdr:colOff>
      <xdr:row>29</xdr:row>
      <xdr:rowOff>571500</xdr:rowOff>
    </xdr:to>
    <xdr:pic>
      <xdr:nvPicPr>
        <xdr:cNvPr id="26" name="Рисунок 185" descr="108.jpg"/>
        <xdr:cNvPicPr>
          <a:picLocks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17792700"/>
          <a:ext cx="8286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30</xdr:row>
      <xdr:rowOff>219075</xdr:rowOff>
    </xdr:from>
    <xdr:to>
      <xdr:col>4</xdr:col>
      <xdr:colOff>838200</xdr:colOff>
      <xdr:row>30</xdr:row>
      <xdr:rowOff>762000</xdr:rowOff>
    </xdr:to>
    <xdr:pic>
      <xdr:nvPicPr>
        <xdr:cNvPr id="27" name="Рисунок 186" descr="148.jpg"/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18583275"/>
          <a:ext cx="828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32</xdr:row>
      <xdr:rowOff>9525</xdr:rowOff>
    </xdr:from>
    <xdr:to>
      <xdr:col>4</xdr:col>
      <xdr:colOff>838200</xdr:colOff>
      <xdr:row>32</xdr:row>
      <xdr:rowOff>561975</xdr:rowOff>
    </xdr:to>
    <xdr:pic>
      <xdr:nvPicPr>
        <xdr:cNvPr id="28" name="Рисунок 187" descr="8.jpg"/>
        <xdr:cNvPicPr>
          <a:picLocks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19592925"/>
          <a:ext cx="828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33</xdr:row>
      <xdr:rowOff>9525</xdr:rowOff>
    </xdr:from>
    <xdr:to>
      <xdr:col>4</xdr:col>
      <xdr:colOff>838200</xdr:colOff>
      <xdr:row>33</xdr:row>
      <xdr:rowOff>561975</xdr:rowOff>
    </xdr:to>
    <xdr:pic>
      <xdr:nvPicPr>
        <xdr:cNvPr id="29" name="Рисунок 188" descr="9.jpg"/>
        <xdr:cNvPicPr>
          <a:picLocks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20164425"/>
          <a:ext cx="828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34</xdr:row>
      <xdr:rowOff>9525</xdr:rowOff>
    </xdr:from>
    <xdr:to>
      <xdr:col>4</xdr:col>
      <xdr:colOff>838200</xdr:colOff>
      <xdr:row>34</xdr:row>
      <xdr:rowOff>561975</xdr:rowOff>
    </xdr:to>
    <xdr:pic>
      <xdr:nvPicPr>
        <xdr:cNvPr id="30" name="Рисунок 189" descr="10.jpg"/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20735925"/>
          <a:ext cx="828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35</xdr:row>
      <xdr:rowOff>9525</xdr:rowOff>
    </xdr:from>
    <xdr:to>
      <xdr:col>4</xdr:col>
      <xdr:colOff>838200</xdr:colOff>
      <xdr:row>35</xdr:row>
      <xdr:rowOff>561975</xdr:rowOff>
    </xdr:to>
    <xdr:pic>
      <xdr:nvPicPr>
        <xdr:cNvPr id="31" name="Рисунок 190" descr="11.jpg"/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21307425"/>
          <a:ext cx="828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36</xdr:row>
      <xdr:rowOff>9525</xdr:rowOff>
    </xdr:from>
    <xdr:to>
      <xdr:col>4</xdr:col>
      <xdr:colOff>838200</xdr:colOff>
      <xdr:row>36</xdr:row>
      <xdr:rowOff>561975</xdr:rowOff>
    </xdr:to>
    <xdr:pic>
      <xdr:nvPicPr>
        <xdr:cNvPr id="32" name="Рисунок 191" descr="121.jpg"/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21878925"/>
          <a:ext cx="828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37</xdr:row>
      <xdr:rowOff>9525</xdr:rowOff>
    </xdr:from>
    <xdr:to>
      <xdr:col>4</xdr:col>
      <xdr:colOff>838200</xdr:colOff>
      <xdr:row>37</xdr:row>
      <xdr:rowOff>561975</xdr:rowOff>
    </xdr:to>
    <xdr:pic>
      <xdr:nvPicPr>
        <xdr:cNvPr id="33" name="Рисунок 192" descr="122.jpg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22450425"/>
          <a:ext cx="828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38</xdr:row>
      <xdr:rowOff>9525</xdr:rowOff>
    </xdr:from>
    <xdr:to>
      <xdr:col>4</xdr:col>
      <xdr:colOff>838200</xdr:colOff>
      <xdr:row>38</xdr:row>
      <xdr:rowOff>561975</xdr:rowOff>
    </xdr:to>
    <xdr:pic>
      <xdr:nvPicPr>
        <xdr:cNvPr id="34" name="Рисунок 193" descr="123.jpg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23021925"/>
          <a:ext cx="828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39</xdr:row>
      <xdr:rowOff>9525</xdr:rowOff>
    </xdr:from>
    <xdr:to>
      <xdr:col>4</xdr:col>
      <xdr:colOff>838200</xdr:colOff>
      <xdr:row>39</xdr:row>
      <xdr:rowOff>571500</xdr:rowOff>
    </xdr:to>
    <xdr:pic>
      <xdr:nvPicPr>
        <xdr:cNvPr id="35" name="Рисунок 194" descr="124.jp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23593425"/>
          <a:ext cx="8286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40</xdr:row>
      <xdr:rowOff>9525</xdr:rowOff>
    </xdr:from>
    <xdr:to>
      <xdr:col>4</xdr:col>
      <xdr:colOff>838200</xdr:colOff>
      <xdr:row>40</xdr:row>
      <xdr:rowOff>561975</xdr:rowOff>
    </xdr:to>
    <xdr:pic>
      <xdr:nvPicPr>
        <xdr:cNvPr id="36" name="Рисунок 195" descr="125.jpg"/>
        <xdr:cNvPicPr>
          <a:picLocks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24174450"/>
          <a:ext cx="828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41</xdr:row>
      <xdr:rowOff>9525</xdr:rowOff>
    </xdr:from>
    <xdr:to>
      <xdr:col>4</xdr:col>
      <xdr:colOff>838200</xdr:colOff>
      <xdr:row>41</xdr:row>
      <xdr:rowOff>581025</xdr:rowOff>
    </xdr:to>
    <xdr:pic>
      <xdr:nvPicPr>
        <xdr:cNvPr id="37" name="Рисунок 196" descr="126.jpg"/>
        <xdr:cNvPicPr>
          <a:picLocks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24745950"/>
          <a:ext cx="828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42</xdr:row>
      <xdr:rowOff>9525</xdr:rowOff>
    </xdr:from>
    <xdr:to>
      <xdr:col>4</xdr:col>
      <xdr:colOff>838200</xdr:colOff>
      <xdr:row>42</xdr:row>
      <xdr:rowOff>561975</xdr:rowOff>
    </xdr:to>
    <xdr:pic>
      <xdr:nvPicPr>
        <xdr:cNvPr id="38" name="Рисунок 197" descr="127.jpg"/>
        <xdr:cNvPicPr>
          <a:picLocks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25336500"/>
          <a:ext cx="828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43</xdr:row>
      <xdr:rowOff>9525</xdr:rowOff>
    </xdr:from>
    <xdr:to>
      <xdr:col>4</xdr:col>
      <xdr:colOff>838200</xdr:colOff>
      <xdr:row>43</xdr:row>
      <xdr:rowOff>561975</xdr:rowOff>
    </xdr:to>
    <xdr:pic>
      <xdr:nvPicPr>
        <xdr:cNvPr id="39" name="Рисунок 198" descr="128.jpg"/>
        <xdr:cNvPicPr>
          <a:picLocks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25908000"/>
          <a:ext cx="828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44</xdr:row>
      <xdr:rowOff>9525</xdr:rowOff>
    </xdr:from>
    <xdr:to>
      <xdr:col>4</xdr:col>
      <xdr:colOff>838200</xdr:colOff>
      <xdr:row>44</xdr:row>
      <xdr:rowOff>552450</xdr:rowOff>
    </xdr:to>
    <xdr:pic>
      <xdr:nvPicPr>
        <xdr:cNvPr id="40" name="Рисунок 199" descr="129.jpg"/>
        <xdr:cNvPicPr>
          <a:picLocks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26479500"/>
          <a:ext cx="828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45</xdr:row>
      <xdr:rowOff>9525</xdr:rowOff>
    </xdr:from>
    <xdr:to>
      <xdr:col>4</xdr:col>
      <xdr:colOff>838200</xdr:colOff>
      <xdr:row>45</xdr:row>
      <xdr:rowOff>561975</xdr:rowOff>
    </xdr:to>
    <xdr:pic>
      <xdr:nvPicPr>
        <xdr:cNvPr id="41" name="Рисунок 200" descr="130.jpg"/>
        <xdr:cNvPicPr>
          <a:picLocks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27041475"/>
          <a:ext cx="828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46</xdr:row>
      <xdr:rowOff>9525</xdr:rowOff>
    </xdr:from>
    <xdr:to>
      <xdr:col>4</xdr:col>
      <xdr:colOff>838200</xdr:colOff>
      <xdr:row>46</xdr:row>
      <xdr:rowOff>571500</xdr:rowOff>
    </xdr:to>
    <xdr:pic>
      <xdr:nvPicPr>
        <xdr:cNvPr id="42" name="Рисунок 201" descr="131.jpg"/>
        <xdr:cNvPicPr>
          <a:picLocks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27612975"/>
          <a:ext cx="8286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47</xdr:row>
      <xdr:rowOff>9525</xdr:rowOff>
    </xdr:from>
    <xdr:to>
      <xdr:col>4</xdr:col>
      <xdr:colOff>838200</xdr:colOff>
      <xdr:row>47</xdr:row>
      <xdr:rowOff>571500</xdr:rowOff>
    </xdr:to>
    <xdr:pic>
      <xdr:nvPicPr>
        <xdr:cNvPr id="43" name="Рисунок 202" descr="132.jpg"/>
        <xdr:cNvPicPr>
          <a:picLocks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28194000"/>
          <a:ext cx="8286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48</xdr:row>
      <xdr:rowOff>219075</xdr:rowOff>
    </xdr:from>
    <xdr:to>
      <xdr:col>4</xdr:col>
      <xdr:colOff>838200</xdr:colOff>
      <xdr:row>48</xdr:row>
      <xdr:rowOff>762000</xdr:rowOff>
    </xdr:to>
    <xdr:pic>
      <xdr:nvPicPr>
        <xdr:cNvPr id="44" name="Рисунок 203" descr="149.jpg"/>
        <xdr:cNvPicPr>
          <a:picLocks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28984575"/>
          <a:ext cx="828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0B8U4403McX8hN3pnSjBlTUtyTHM/view?usp=sharing" TargetMode="External"/><Relationship Id="rId13" Type="http://schemas.openxmlformats.org/officeDocument/2006/relationships/hyperlink" Target="https://drive.google.com/file/d/0B8U4403McX8hUm5oclYyWXViZDQ/view?usp=sharing" TargetMode="External"/><Relationship Id="rId18" Type="http://schemas.openxmlformats.org/officeDocument/2006/relationships/hyperlink" Target="https://drive.google.com/file/d/0B8U4403McX8hSkdtcnpkQTZHZGs/view?usp=sharing" TargetMode="External"/><Relationship Id="rId26" Type="http://schemas.openxmlformats.org/officeDocument/2006/relationships/hyperlink" Target="https://drive.google.com/file/d/0B8U4403McX8ha3R0T2lLbGpsdmc/view?usp=sharing" TargetMode="External"/><Relationship Id="rId39" Type="http://schemas.openxmlformats.org/officeDocument/2006/relationships/hyperlink" Target="https://drive.google.com/file/d/0B8U4403McX8hLTkwUjVObW5tMGs/view?usp=sharing" TargetMode="External"/><Relationship Id="rId3" Type="http://schemas.openxmlformats.org/officeDocument/2006/relationships/hyperlink" Target="https://drive.google.com/file/d/0B8U4403McX8hTlJYc3d6RUVJUTQ/view?usp=sharing" TargetMode="External"/><Relationship Id="rId21" Type="http://schemas.openxmlformats.org/officeDocument/2006/relationships/hyperlink" Target="https://drive.google.com/file/d/0B8U4403McX8hRzNJTFdQVmx3ZVk/view?usp=sharing" TargetMode="External"/><Relationship Id="rId34" Type="http://schemas.openxmlformats.org/officeDocument/2006/relationships/hyperlink" Target="https://drive.google.com/file/d/0B8U4403McX8hMlBfZkY2MnZSZ2c/view?usp=sharing" TargetMode="External"/><Relationship Id="rId42" Type="http://schemas.openxmlformats.org/officeDocument/2006/relationships/hyperlink" Target="https://drive.google.com/file/d/0B8U4403McX8hUE1xcTNEQ1dfOGc/view?usp=sharing" TargetMode="External"/><Relationship Id="rId47" Type="http://schemas.openxmlformats.org/officeDocument/2006/relationships/comments" Target="../comments1.xml"/><Relationship Id="rId7" Type="http://schemas.openxmlformats.org/officeDocument/2006/relationships/hyperlink" Target="https://drive.google.com/file/d/0B8U4403McX8hajdkNnB5RThhQU0/view?usp=sharing" TargetMode="External"/><Relationship Id="rId12" Type="http://schemas.openxmlformats.org/officeDocument/2006/relationships/hyperlink" Target="https://drive.google.com/file/d/0B8U4403McX8hb2JEUXpLYkxWTmM/view?usp=sharing" TargetMode="External"/><Relationship Id="rId17" Type="http://schemas.openxmlformats.org/officeDocument/2006/relationships/hyperlink" Target="https://drive.google.com/file/d/0B8U4403McX8hMDB3ODdZMkh1ZWs/view?usp=sharing" TargetMode="External"/><Relationship Id="rId25" Type="http://schemas.openxmlformats.org/officeDocument/2006/relationships/hyperlink" Target="https://drive.google.com/file/d/0B8U4403McX8hNWVZQy1LWUg5RXc/view?usp=sharing" TargetMode="External"/><Relationship Id="rId33" Type="http://schemas.openxmlformats.org/officeDocument/2006/relationships/hyperlink" Target="https://drive.google.com/file/d/0B8U4403McX8hRzNJTFdQVmx3ZVk/view?usp=sharing" TargetMode="External"/><Relationship Id="rId38" Type="http://schemas.openxmlformats.org/officeDocument/2006/relationships/hyperlink" Target="https://drive.google.com/file/d/0B8U4403McX8ha3R0T2lLbGpsdmc/view?usp=sharing" TargetMode="External"/><Relationship Id="rId46" Type="http://schemas.openxmlformats.org/officeDocument/2006/relationships/vmlDrawing" Target="../drawings/vmlDrawing1.vml"/><Relationship Id="rId2" Type="http://schemas.openxmlformats.org/officeDocument/2006/relationships/hyperlink" Target="https://drive.google.com/file/d/0B8U4403McX8hUmZJWWQ3cXFuV3M/view?usp=sharing" TargetMode="External"/><Relationship Id="rId16" Type="http://schemas.openxmlformats.org/officeDocument/2006/relationships/hyperlink" Target="https://drive.google.com/file/d/0B8U4403McX8hUm5oclYyWXViZDQ/view?usp=sharing" TargetMode="External"/><Relationship Id="rId20" Type="http://schemas.openxmlformats.org/officeDocument/2006/relationships/hyperlink" Target="https://drive.google.com/file/d/0B8U4403McX8hTC1NdVJpMzNzUTg/view?usp=sharing" TargetMode="External"/><Relationship Id="rId29" Type="http://schemas.openxmlformats.org/officeDocument/2006/relationships/hyperlink" Target="https://drive.google.com/file/d/0B8U4403McX8hRGxVSnR0Yzd0Mnc/view?usp=sharing" TargetMode="External"/><Relationship Id="rId41" Type="http://schemas.openxmlformats.org/officeDocument/2006/relationships/hyperlink" Target="https://drive.google.com/file/d/0B8U4403McX8hUE1xcTNEQ1dfOGc/view?usp=sharing" TargetMode="External"/><Relationship Id="rId1" Type="http://schemas.openxmlformats.org/officeDocument/2006/relationships/hyperlink" Target="https://drive.google.com/file/d/0B8U4403McX8heHBSZXFyemxrRlE/view?usp=sharing" TargetMode="External"/><Relationship Id="rId6" Type="http://schemas.openxmlformats.org/officeDocument/2006/relationships/hyperlink" Target="https://drive.google.com/file/d/0B8U4403McX8hZWxSdklKOHhYTFk/view?usp=sharing" TargetMode="External"/><Relationship Id="rId11" Type="http://schemas.openxmlformats.org/officeDocument/2006/relationships/hyperlink" Target="https://drive.google.com/file/d/0B8U4403McX8hcDZnd19uOVNOZWM/view?usp=sharing" TargetMode="External"/><Relationship Id="rId24" Type="http://schemas.openxmlformats.org/officeDocument/2006/relationships/hyperlink" Target="https://drive.google.com/file/d/0B8U4403McX8hR0xONFN4SEJnSGc/view?usp=sharing" TargetMode="External"/><Relationship Id="rId32" Type="http://schemas.openxmlformats.org/officeDocument/2006/relationships/hyperlink" Target="https://drive.google.com/file/d/0B8U4403McX8ha3R0T2lLbGpsdmc/view?usp=sharing" TargetMode="External"/><Relationship Id="rId37" Type="http://schemas.openxmlformats.org/officeDocument/2006/relationships/hyperlink" Target="https://drive.google.com/file/d/0B8U4403McX8hNWVZQy1LWUg5RXc/view?usp=sharing" TargetMode="External"/><Relationship Id="rId40" Type="http://schemas.openxmlformats.org/officeDocument/2006/relationships/hyperlink" Target="https://drive.google.com/file/d/0B8U4403McX8hTGo2cGozWlZ4MUU/view?usp=sharing" TargetMode="External"/><Relationship Id="rId45" Type="http://schemas.openxmlformats.org/officeDocument/2006/relationships/drawing" Target="../drawings/drawing1.xml"/><Relationship Id="rId5" Type="http://schemas.openxmlformats.org/officeDocument/2006/relationships/hyperlink" Target="https://drive.google.com/file/d/0B8U4403McX8heXUydlhFcmlncW8/view?usp=sharing" TargetMode="External"/><Relationship Id="rId15" Type="http://schemas.openxmlformats.org/officeDocument/2006/relationships/hyperlink" Target="https://drive.google.com/file/d/0B8U4403McX8hb2JEUXpLYkxWTmM/view?usp=sharing" TargetMode="External"/><Relationship Id="rId23" Type="http://schemas.openxmlformats.org/officeDocument/2006/relationships/hyperlink" Target="https://drive.google.com/file/d/0B8U4403McX8hRGxVSnR0Yzd0Mnc/view?usp=sharing" TargetMode="External"/><Relationship Id="rId28" Type="http://schemas.openxmlformats.org/officeDocument/2006/relationships/hyperlink" Target="https://drive.google.com/file/d/0B8U4403McX8hMlBfZkY2MnZSZ2c/view?usp=sharing" TargetMode="External"/><Relationship Id="rId36" Type="http://schemas.openxmlformats.org/officeDocument/2006/relationships/hyperlink" Target="https://drive.google.com/file/d/0B8U4403McX8hM1kwVVF3N3g0YjA/view?usp=sharing" TargetMode="External"/><Relationship Id="rId10" Type="http://schemas.openxmlformats.org/officeDocument/2006/relationships/hyperlink" Target="https://drive.google.com/file/d/0B8U4403McX8hWEU1bTY3aHVNWGc/view?usp=sharing" TargetMode="External"/><Relationship Id="rId19" Type="http://schemas.openxmlformats.org/officeDocument/2006/relationships/hyperlink" Target="https://drive.google.com/file/d/0B8U4403McX8hNENPWUNvbDlRYlU/view?usp=sharing" TargetMode="External"/><Relationship Id="rId31" Type="http://schemas.openxmlformats.org/officeDocument/2006/relationships/hyperlink" Target="https://drive.google.com/file/d/0B8U4403McX8hNWVZQy1LWUg5RXc/view?usp=sharing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0B8U4403McX8hMmFQeVhiQ053NVk/view?usp=sharing" TargetMode="External"/><Relationship Id="rId9" Type="http://schemas.openxmlformats.org/officeDocument/2006/relationships/hyperlink" Target="https://drive.google.com/file/d/0B8U4403McX8hNGtUNVMxWDNtcUE/view?usp=sharing" TargetMode="External"/><Relationship Id="rId14" Type="http://schemas.openxmlformats.org/officeDocument/2006/relationships/hyperlink" Target="https://drive.google.com/file/d/0B8U4403McX8hMDB3ODdZMkh1ZWs/view?usp=sharing" TargetMode="External"/><Relationship Id="rId22" Type="http://schemas.openxmlformats.org/officeDocument/2006/relationships/hyperlink" Target="https://drive.google.com/file/d/0B8U4403McX8hMlBfZkY2MnZSZ2c/view?usp=sharing" TargetMode="External"/><Relationship Id="rId27" Type="http://schemas.openxmlformats.org/officeDocument/2006/relationships/hyperlink" Target="https://drive.google.com/file/d/0B8U4403McX8hRzNJTFdQVmx3ZVk/view?usp=sharing" TargetMode="External"/><Relationship Id="rId30" Type="http://schemas.openxmlformats.org/officeDocument/2006/relationships/hyperlink" Target="https://drive.google.com/file/d/0B8U4403McX8hbUIwb1VsUmFtUmc/view?usp=sharing" TargetMode="External"/><Relationship Id="rId35" Type="http://schemas.openxmlformats.org/officeDocument/2006/relationships/hyperlink" Target="https://drive.google.com/file/d/0B8U4403McX8hRGxVSnR0Yzd0Mnc/view?usp=sharing" TargetMode="External"/><Relationship Id="rId43" Type="http://schemas.openxmlformats.org/officeDocument/2006/relationships/hyperlink" Target="https://drive.google.com/file/d/0B8U4403McX8hUE1xcTNEQ1dfOG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50"/>
  <sheetViews>
    <sheetView tabSelected="1" workbookViewId="0">
      <selection activeCell="F1" sqref="F1"/>
    </sheetView>
  </sheetViews>
  <sheetFormatPr defaultColWidth="19.42578125" defaultRowHeight="15" x14ac:dyDescent="0.25"/>
  <cols>
    <col min="1" max="1" width="2.7109375" bestFit="1" customWidth="1"/>
    <col min="2" max="2" width="16.140625" bestFit="1" customWidth="1"/>
    <col min="3" max="3" width="7.7109375" bestFit="1" customWidth="1"/>
    <col min="4" max="4" width="10.7109375" bestFit="1" customWidth="1"/>
    <col min="5" max="5" width="9.140625" customWidth="1"/>
    <col min="6" max="6" width="21.5703125" bestFit="1" customWidth="1"/>
    <col min="7" max="7" width="76.28515625" customWidth="1"/>
    <col min="8" max="8" width="16.5703125" bestFit="1" customWidth="1"/>
    <col min="9" max="9" width="17.5703125" hidden="1" customWidth="1"/>
    <col min="10" max="10" width="16.42578125" hidden="1" customWidth="1"/>
    <col min="11" max="11" width="16" hidden="1" customWidth="1"/>
    <col min="12" max="12" width="5.85546875" bestFit="1" customWidth="1"/>
    <col min="13" max="13" width="8.5703125" bestFit="1" customWidth="1"/>
    <col min="14" max="14" width="16.85546875" bestFit="1" customWidth="1"/>
    <col min="15" max="17" width="16.85546875" hidden="1" customWidth="1"/>
    <col min="18" max="18" width="9.85546875" bestFit="1" customWidth="1"/>
    <col min="19" max="19" width="12.140625" bestFit="1" customWidth="1"/>
    <col min="20" max="20" width="14.85546875" bestFit="1" customWidth="1"/>
    <col min="21" max="21" width="4.5703125" bestFit="1" customWidth="1"/>
  </cols>
  <sheetData>
    <row r="1" spans="1:21" ht="57.75" thickBot="1" x14ac:dyDescent="0.3">
      <c r="A1" s="2" t="s">
        <v>0</v>
      </c>
      <c r="B1" s="3" t="s">
        <v>1</v>
      </c>
      <c r="C1" s="3" t="s">
        <v>2</v>
      </c>
      <c r="D1" s="4" t="s">
        <v>3</v>
      </c>
      <c r="E1" s="4" t="s">
        <v>4</v>
      </c>
      <c r="F1" s="164" t="s">
        <v>102</v>
      </c>
      <c r="G1" s="3" t="s">
        <v>5</v>
      </c>
      <c r="H1" s="163" t="s">
        <v>101</v>
      </c>
      <c r="I1" s="5" t="s">
        <v>6</v>
      </c>
      <c r="J1" s="6" t="s">
        <v>7</v>
      </c>
      <c r="K1" s="7" t="s">
        <v>8</v>
      </c>
      <c r="L1" s="8" t="s">
        <v>9</v>
      </c>
      <c r="M1" s="9" t="s">
        <v>10</v>
      </c>
      <c r="N1" s="10" t="s">
        <v>11</v>
      </c>
      <c r="O1" s="11" t="s">
        <v>12</v>
      </c>
      <c r="P1" s="12" t="s">
        <v>13</v>
      </c>
      <c r="Q1" s="13" t="s">
        <v>14</v>
      </c>
      <c r="R1" s="14" t="s">
        <v>15</v>
      </c>
      <c r="S1" s="15" t="s">
        <v>16</v>
      </c>
      <c r="T1" s="16" t="s">
        <v>17</v>
      </c>
      <c r="U1" s="1"/>
    </row>
    <row r="2" spans="1:21" ht="18.75" thickBot="1" x14ac:dyDescent="0.3">
      <c r="A2" s="17"/>
      <c r="B2" s="18" t="s">
        <v>18</v>
      </c>
      <c r="C2" s="19"/>
      <c r="D2" s="19"/>
      <c r="E2" s="20"/>
      <c r="F2" s="19"/>
      <c r="G2" s="19"/>
      <c r="H2" s="19"/>
      <c r="I2" s="19"/>
      <c r="J2" s="19"/>
      <c r="K2" s="19"/>
      <c r="L2" s="21"/>
      <c r="M2" s="19"/>
      <c r="N2" s="19"/>
      <c r="O2" s="19"/>
      <c r="P2" s="19"/>
      <c r="Q2" s="19"/>
      <c r="R2" s="22"/>
      <c r="S2" s="22"/>
      <c r="T2" s="23"/>
      <c r="U2" s="24"/>
    </row>
    <row r="3" spans="1:21" ht="15.75" thickBot="1" x14ac:dyDescent="0.3">
      <c r="A3" s="25"/>
      <c r="B3" s="26" t="s">
        <v>19</v>
      </c>
      <c r="C3" s="27"/>
      <c r="D3" s="28" t="s">
        <v>20</v>
      </c>
      <c r="E3" s="29">
        <v>1</v>
      </c>
      <c r="F3" s="30" t="s">
        <v>21</v>
      </c>
      <c r="G3" s="31" t="s">
        <v>22</v>
      </c>
      <c r="H3" s="32">
        <v>3448</v>
      </c>
      <c r="I3" s="32">
        <v>3333</v>
      </c>
      <c r="J3" s="32">
        <v>3226</v>
      </c>
      <c r="K3" s="32">
        <v>3100</v>
      </c>
      <c r="L3" s="33" t="s">
        <v>23</v>
      </c>
      <c r="M3" s="34">
        <v>0</v>
      </c>
      <c r="N3" s="35">
        <f>M3*H3</f>
        <v>0</v>
      </c>
      <c r="O3" s="35">
        <v>0</v>
      </c>
      <c r="P3" s="35">
        <v>0</v>
      </c>
      <c r="Q3" s="35">
        <v>0</v>
      </c>
      <c r="R3" s="36">
        <v>3.4000000000000002E-2</v>
      </c>
      <c r="S3" s="37">
        <f>R3*M3</f>
        <v>0</v>
      </c>
      <c r="T3" s="38">
        <v>5000</v>
      </c>
      <c r="U3" s="39"/>
    </row>
    <row r="4" spans="1:21" ht="15.75" thickBot="1" x14ac:dyDescent="0.3">
      <c r="A4" s="40"/>
      <c r="B4" s="41" t="s">
        <v>24</v>
      </c>
      <c r="C4" s="42"/>
      <c r="D4" s="43" t="s">
        <v>25</v>
      </c>
      <c r="E4" s="44">
        <v>2</v>
      </c>
      <c r="F4" s="45" t="s">
        <v>21</v>
      </c>
      <c r="G4" s="46"/>
      <c r="H4" s="47">
        <v>3448</v>
      </c>
      <c r="I4" s="47">
        <v>3333</v>
      </c>
      <c r="J4" s="47">
        <v>3226</v>
      </c>
      <c r="K4" s="47">
        <v>3100</v>
      </c>
      <c r="L4" s="48" t="s">
        <v>23</v>
      </c>
      <c r="M4" s="49">
        <v>0</v>
      </c>
      <c r="N4" s="35">
        <f t="shared" ref="N4:N49" si="0">M4*H4</f>
        <v>0</v>
      </c>
      <c r="O4" s="35">
        <v>0</v>
      </c>
      <c r="P4" s="35">
        <v>0</v>
      </c>
      <c r="Q4" s="35">
        <v>0</v>
      </c>
      <c r="R4" s="50">
        <v>3.4000000000000002E-2</v>
      </c>
      <c r="S4" s="37">
        <f t="shared" ref="S4:S49" si="1">R4*M4</f>
        <v>0</v>
      </c>
      <c r="T4" s="51">
        <v>5000</v>
      </c>
      <c r="U4" s="39"/>
    </row>
    <row r="5" spans="1:21" ht="15.75" thickBot="1" x14ac:dyDescent="0.3">
      <c r="A5" s="52"/>
      <c r="B5" s="41" t="s">
        <v>24</v>
      </c>
      <c r="C5" s="42"/>
      <c r="D5" s="43" t="s">
        <v>26</v>
      </c>
      <c r="E5" s="44">
        <v>3</v>
      </c>
      <c r="F5" s="45" t="s">
        <v>21</v>
      </c>
      <c r="G5" s="46"/>
      <c r="H5" s="47">
        <v>3448</v>
      </c>
      <c r="I5" s="47">
        <v>3333</v>
      </c>
      <c r="J5" s="47">
        <v>3226</v>
      </c>
      <c r="K5" s="47">
        <v>3100</v>
      </c>
      <c r="L5" s="48" t="s">
        <v>23</v>
      </c>
      <c r="M5" s="49"/>
      <c r="N5" s="35">
        <f t="shared" si="0"/>
        <v>0</v>
      </c>
      <c r="O5" s="35">
        <v>0</v>
      </c>
      <c r="P5" s="35">
        <v>0</v>
      </c>
      <c r="Q5" s="35">
        <v>0</v>
      </c>
      <c r="R5" s="50">
        <v>3.4000000000000002E-2</v>
      </c>
      <c r="S5" s="37">
        <f t="shared" si="1"/>
        <v>0</v>
      </c>
      <c r="T5" s="51">
        <v>5000</v>
      </c>
      <c r="U5" s="39"/>
    </row>
    <row r="6" spans="1:21" ht="15.75" thickBot="1" x14ac:dyDescent="0.3">
      <c r="A6" s="53"/>
      <c r="B6" s="41" t="s">
        <v>24</v>
      </c>
      <c r="C6" s="42"/>
      <c r="D6" s="43" t="s">
        <v>27</v>
      </c>
      <c r="E6" s="44">
        <v>4</v>
      </c>
      <c r="F6" s="45" t="s">
        <v>21</v>
      </c>
      <c r="G6" s="46"/>
      <c r="H6" s="47">
        <v>3448</v>
      </c>
      <c r="I6" s="47">
        <v>3333</v>
      </c>
      <c r="J6" s="47">
        <v>3226</v>
      </c>
      <c r="K6" s="47">
        <v>3100</v>
      </c>
      <c r="L6" s="48" t="s">
        <v>23</v>
      </c>
      <c r="M6" s="49"/>
      <c r="N6" s="35">
        <f t="shared" si="0"/>
        <v>0</v>
      </c>
      <c r="O6" s="35">
        <v>0</v>
      </c>
      <c r="P6" s="35">
        <v>0</v>
      </c>
      <c r="Q6" s="35">
        <v>0</v>
      </c>
      <c r="R6" s="50">
        <v>3.4000000000000002E-2</v>
      </c>
      <c r="S6" s="37">
        <f t="shared" si="1"/>
        <v>0</v>
      </c>
      <c r="T6" s="51">
        <v>5000</v>
      </c>
      <c r="U6" s="39"/>
    </row>
    <row r="7" spans="1:21" ht="15.75" thickBot="1" x14ac:dyDescent="0.3">
      <c r="A7" s="40"/>
      <c r="B7" s="41" t="s">
        <v>24</v>
      </c>
      <c r="C7" s="42"/>
      <c r="D7" s="43" t="s">
        <v>28</v>
      </c>
      <c r="E7" s="44">
        <v>5</v>
      </c>
      <c r="F7" s="45" t="s">
        <v>21</v>
      </c>
      <c r="G7" s="46"/>
      <c r="H7" s="47">
        <v>3448</v>
      </c>
      <c r="I7" s="47">
        <v>3333</v>
      </c>
      <c r="J7" s="47">
        <v>3226</v>
      </c>
      <c r="K7" s="47">
        <v>3100</v>
      </c>
      <c r="L7" s="48" t="s">
        <v>23</v>
      </c>
      <c r="M7" s="49"/>
      <c r="N7" s="35">
        <f t="shared" si="0"/>
        <v>0</v>
      </c>
      <c r="O7" s="35">
        <v>0</v>
      </c>
      <c r="P7" s="35">
        <v>0</v>
      </c>
      <c r="Q7" s="35">
        <v>0</v>
      </c>
      <c r="R7" s="50">
        <v>3.4000000000000002E-2</v>
      </c>
      <c r="S7" s="37">
        <f t="shared" si="1"/>
        <v>0</v>
      </c>
      <c r="T7" s="51">
        <v>5000</v>
      </c>
      <c r="U7" s="39"/>
    </row>
    <row r="8" spans="1:21" ht="15.75" thickBot="1" x14ac:dyDescent="0.3">
      <c r="A8" s="40"/>
      <c r="B8" s="54" t="s">
        <v>24</v>
      </c>
      <c r="C8" s="55"/>
      <c r="D8" s="56" t="s">
        <v>29</v>
      </c>
      <c r="E8" s="57">
        <v>6</v>
      </c>
      <c r="F8" s="58" t="s">
        <v>21</v>
      </c>
      <c r="G8" s="46"/>
      <c r="H8" s="59">
        <v>3448</v>
      </c>
      <c r="I8" s="59">
        <v>3333</v>
      </c>
      <c r="J8" s="59">
        <v>3226</v>
      </c>
      <c r="K8" s="59">
        <v>3100</v>
      </c>
      <c r="L8" s="48" t="s">
        <v>23</v>
      </c>
      <c r="M8" s="60"/>
      <c r="N8" s="35">
        <f t="shared" si="0"/>
        <v>0</v>
      </c>
      <c r="O8" s="35">
        <v>0</v>
      </c>
      <c r="P8" s="35">
        <v>0</v>
      </c>
      <c r="Q8" s="35">
        <v>0</v>
      </c>
      <c r="R8" s="61">
        <v>3.4000000000000002E-2</v>
      </c>
      <c r="S8" s="37">
        <f t="shared" si="1"/>
        <v>0</v>
      </c>
      <c r="T8" s="62">
        <v>5000</v>
      </c>
      <c r="U8" s="39"/>
    </row>
    <row r="9" spans="1:21" ht="60.75" thickBot="1" x14ac:dyDescent="0.3">
      <c r="A9" s="63"/>
      <c r="B9" s="64" t="s">
        <v>30</v>
      </c>
      <c r="C9" s="65"/>
      <c r="D9" s="66" t="s">
        <v>31</v>
      </c>
      <c r="E9" s="67">
        <v>145</v>
      </c>
      <c r="F9" s="68" t="s">
        <v>21</v>
      </c>
      <c r="G9" s="69" t="s">
        <v>32</v>
      </c>
      <c r="H9" s="70">
        <v>4138</v>
      </c>
      <c r="I9" s="70">
        <v>4000</v>
      </c>
      <c r="J9" s="70">
        <v>3871</v>
      </c>
      <c r="K9" s="70">
        <v>3750</v>
      </c>
      <c r="L9" s="71" t="s">
        <v>23</v>
      </c>
      <c r="M9" s="72"/>
      <c r="N9" s="35">
        <f t="shared" si="0"/>
        <v>0</v>
      </c>
      <c r="O9" s="35">
        <v>0</v>
      </c>
      <c r="P9" s="35">
        <v>0</v>
      </c>
      <c r="Q9" s="35">
        <v>0</v>
      </c>
      <c r="R9" s="73">
        <v>4.5999999999999999E-2</v>
      </c>
      <c r="S9" s="37">
        <f t="shared" si="1"/>
        <v>0</v>
      </c>
      <c r="T9" s="74">
        <v>6000</v>
      </c>
      <c r="U9" s="39"/>
    </row>
    <row r="10" spans="1:21" ht="18.75" thickBot="1" x14ac:dyDescent="0.3">
      <c r="A10" s="75"/>
      <c r="B10" s="76" t="s">
        <v>33</v>
      </c>
      <c r="C10" s="77"/>
      <c r="D10" s="77"/>
      <c r="E10" s="78"/>
      <c r="F10" s="77"/>
      <c r="G10" s="77"/>
      <c r="H10" s="77"/>
      <c r="I10" s="77"/>
      <c r="J10" s="77"/>
      <c r="K10" s="77"/>
      <c r="L10" s="79"/>
      <c r="M10" s="78"/>
      <c r="N10" s="35">
        <f t="shared" si="0"/>
        <v>0</v>
      </c>
      <c r="O10" s="35">
        <v>0</v>
      </c>
      <c r="P10" s="35">
        <v>0</v>
      </c>
      <c r="Q10" s="35">
        <v>0</v>
      </c>
      <c r="R10" s="80"/>
      <c r="S10" s="37">
        <f t="shared" si="1"/>
        <v>0</v>
      </c>
      <c r="T10" s="81"/>
      <c r="U10" s="24"/>
    </row>
    <row r="11" spans="1:21" ht="60.75" thickBot="1" x14ac:dyDescent="0.3">
      <c r="A11" s="82"/>
      <c r="B11" s="83" t="s">
        <v>34</v>
      </c>
      <c r="C11" s="66"/>
      <c r="D11" s="66" t="s">
        <v>35</v>
      </c>
      <c r="E11" s="67">
        <v>146</v>
      </c>
      <c r="F11" s="84" t="s">
        <v>21</v>
      </c>
      <c r="G11" s="69" t="s">
        <v>32</v>
      </c>
      <c r="H11" s="70">
        <v>4469</v>
      </c>
      <c r="I11" s="70">
        <v>4320</v>
      </c>
      <c r="J11" s="70">
        <v>4181</v>
      </c>
      <c r="K11" s="70">
        <v>4050</v>
      </c>
      <c r="L11" s="85" t="s">
        <v>23</v>
      </c>
      <c r="M11" s="72"/>
      <c r="N11" s="35">
        <f t="shared" si="0"/>
        <v>0</v>
      </c>
      <c r="O11" s="35">
        <v>0</v>
      </c>
      <c r="P11" s="35">
        <v>0</v>
      </c>
      <c r="Q11" s="35">
        <v>0</v>
      </c>
      <c r="R11" s="86">
        <v>0.06</v>
      </c>
      <c r="S11" s="37">
        <f t="shared" si="1"/>
        <v>0</v>
      </c>
      <c r="T11" s="74">
        <v>6480</v>
      </c>
      <c r="U11" s="87"/>
    </row>
    <row r="12" spans="1:21" ht="18.75" thickBot="1" x14ac:dyDescent="0.3">
      <c r="A12" s="88"/>
      <c r="B12" s="18" t="s">
        <v>36</v>
      </c>
      <c r="C12" s="19"/>
      <c r="D12" s="19"/>
      <c r="E12" s="89"/>
      <c r="F12" s="90"/>
      <c r="G12" s="19"/>
      <c r="H12" s="19"/>
      <c r="I12" s="19"/>
      <c r="J12" s="19"/>
      <c r="K12" s="19"/>
      <c r="L12" s="91"/>
      <c r="M12" s="92"/>
      <c r="N12" s="35">
        <f t="shared" si="0"/>
        <v>0</v>
      </c>
      <c r="O12" s="35">
        <v>0</v>
      </c>
      <c r="P12" s="35">
        <v>0</v>
      </c>
      <c r="Q12" s="35">
        <v>0</v>
      </c>
      <c r="R12" s="93"/>
      <c r="S12" s="37">
        <f t="shared" si="1"/>
        <v>0</v>
      </c>
      <c r="T12" s="94"/>
      <c r="U12" s="24"/>
    </row>
    <row r="13" spans="1:21" ht="16.5" thickBot="1" x14ac:dyDescent="0.3">
      <c r="A13" s="25"/>
      <c r="B13" s="95" t="s">
        <v>37</v>
      </c>
      <c r="C13" s="96"/>
      <c r="D13" s="96" t="s">
        <v>38</v>
      </c>
      <c r="E13" s="97">
        <v>73</v>
      </c>
      <c r="F13" s="98" t="s">
        <v>39</v>
      </c>
      <c r="G13" s="99" t="s">
        <v>40</v>
      </c>
      <c r="H13" s="32">
        <v>3759</v>
      </c>
      <c r="I13" s="32">
        <v>3633</v>
      </c>
      <c r="J13" s="32">
        <v>3516</v>
      </c>
      <c r="K13" s="32">
        <v>3400</v>
      </c>
      <c r="L13" s="100" t="s">
        <v>23</v>
      </c>
      <c r="M13" s="34"/>
      <c r="N13" s="35">
        <f t="shared" si="0"/>
        <v>0</v>
      </c>
      <c r="O13" s="35">
        <v>0</v>
      </c>
      <c r="P13" s="35">
        <v>0</v>
      </c>
      <c r="Q13" s="35">
        <v>0</v>
      </c>
      <c r="R13" s="36">
        <v>5.8000000000000003E-2</v>
      </c>
      <c r="S13" s="37">
        <f t="shared" si="1"/>
        <v>0</v>
      </c>
      <c r="T13" s="101">
        <v>5450</v>
      </c>
      <c r="U13" s="87"/>
    </row>
    <row r="14" spans="1:21" ht="16.5" thickBot="1" x14ac:dyDescent="0.3">
      <c r="A14" s="40"/>
      <c r="B14" s="41" t="s">
        <v>37</v>
      </c>
      <c r="C14" s="42"/>
      <c r="D14" s="43" t="s">
        <v>41</v>
      </c>
      <c r="E14" s="102">
        <v>74</v>
      </c>
      <c r="F14" s="103" t="s">
        <v>42</v>
      </c>
      <c r="G14" s="104"/>
      <c r="H14" s="47">
        <v>3759</v>
      </c>
      <c r="I14" s="47">
        <v>3633</v>
      </c>
      <c r="J14" s="47">
        <v>3516</v>
      </c>
      <c r="K14" s="47">
        <v>3400</v>
      </c>
      <c r="L14" s="48" t="s">
        <v>23</v>
      </c>
      <c r="M14" s="49"/>
      <c r="N14" s="35">
        <f t="shared" si="0"/>
        <v>0</v>
      </c>
      <c r="O14" s="35">
        <v>0</v>
      </c>
      <c r="P14" s="35">
        <v>0</v>
      </c>
      <c r="Q14" s="35">
        <v>0</v>
      </c>
      <c r="R14" s="50">
        <v>5.8000000000000003E-2</v>
      </c>
      <c r="S14" s="37">
        <f t="shared" si="1"/>
        <v>0</v>
      </c>
      <c r="T14" s="51">
        <v>5450</v>
      </c>
      <c r="U14" s="87"/>
    </row>
    <row r="15" spans="1:21" ht="16.5" thickBot="1" x14ac:dyDescent="0.3">
      <c r="A15" s="52"/>
      <c r="B15" s="41" t="s">
        <v>37</v>
      </c>
      <c r="C15" s="42"/>
      <c r="D15" s="43" t="s">
        <v>43</v>
      </c>
      <c r="E15" s="102">
        <v>75</v>
      </c>
      <c r="F15" s="103" t="s">
        <v>44</v>
      </c>
      <c r="G15" s="104"/>
      <c r="H15" s="47">
        <v>3759</v>
      </c>
      <c r="I15" s="47">
        <v>3633</v>
      </c>
      <c r="J15" s="47">
        <v>3516</v>
      </c>
      <c r="K15" s="47">
        <v>3400</v>
      </c>
      <c r="L15" s="48" t="s">
        <v>23</v>
      </c>
      <c r="M15" s="49"/>
      <c r="N15" s="35">
        <f t="shared" si="0"/>
        <v>0</v>
      </c>
      <c r="O15" s="35">
        <v>0</v>
      </c>
      <c r="P15" s="35">
        <v>0</v>
      </c>
      <c r="Q15" s="35">
        <v>0</v>
      </c>
      <c r="R15" s="50">
        <v>5.8000000000000003E-2</v>
      </c>
      <c r="S15" s="37">
        <f t="shared" si="1"/>
        <v>0</v>
      </c>
      <c r="T15" s="51">
        <v>5450</v>
      </c>
      <c r="U15" s="87"/>
    </row>
    <row r="16" spans="1:21" ht="16.5" thickBot="1" x14ac:dyDescent="0.3">
      <c r="A16" s="25"/>
      <c r="B16" s="26" t="s">
        <v>45</v>
      </c>
      <c r="C16" s="28"/>
      <c r="D16" s="96" t="s">
        <v>46</v>
      </c>
      <c r="E16" s="97">
        <v>79</v>
      </c>
      <c r="F16" s="98" t="s">
        <v>47</v>
      </c>
      <c r="G16" s="99" t="s">
        <v>40</v>
      </c>
      <c r="H16" s="32">
        <v>3759</v>
      </c>
      <c r="I16" s="32">
        <v>3633</v>
      </c>
      <c r="J16" s="32">
        <v>3516</v>
      </c>
      <c r="K16" s="105">
        <v>3400</v>
      </c>
      <c r="L16" s="48" t="s">
        <v>23</v>
      </c>
      <c r="M16" s="34"/>
      <c r="N16" s="35">
        <f t="shared" si="0"/>
        <v>0</v>
      </c>
      <c r="O16" s="35">
        <v>0</v>
      </c>
      <c r="P16" s="35">
        <v>0</v>
      </c>
      <c r="Q16" s="35">
        <v>0</v>
      </c>
      <c r="R16" s="36">
        <v>5.8000000000000003E-2</v>
      </c>
      <c r="S16" s="37">
        <f t="shared" si="1"/>
        <v>0</v>
      </c>
      <c r="T16" s="101">
        <v>5450</v>
      </c>
      <c r="U16" s="87"/>
    </row>
    <row r="17" spans="1:21" ht="16.5" thickBot="1" x14ac:dyDescent="0.3">
      <c r="A17" s="40"/>
      <c r="B17" s="41" t="s">
        <v>45</v>
      </c>
      <c r="C17" s="42"/>
      <c r="D17" s="43" t="s">
        <v>48</v>
      </c>
      <c r="E17" s="102">
        <v>80</v>
      </c>
      <c r="F17" s="103" t="s">
        <v>49</v>
      </c>
      <c r="G17" s="104"/>
      <c r="H17" s="47">
        <v>3759</v>
      </c>
      <c r="I17" s="47">
        <v>3633</v>
      </c>
      <c r="J17" s="47">
        <v>3516</v>
      </c>
      <c r="K17" s="47">
        <v>3400</v>
      </c>
      <c r="L17" s="48" t="s">
        <v>23</v>
      </c>
      <c r="M17" s="49"/>
      <c r="N17" s="35">
        <f t="shared" si="0"/>
        <v>0</v>
      </c>
      <c r="O17" s="35">
        <v>0</v>
      </c>
      <c r="P17" s="35">
        <v>0</v>
      </c>
      <c r="Q17" s="35">
        <v>0</v>
      </c>
      <c r="R17" s="50">
        <v>5.8000000000000003E-2</v>
      </c>
      <c r="S17" s="37">
        <f t="shared" si="1"/>
        <v>0</v>
      </c>
      <c r="T17" s="51">
        <v>5450</v>
      </c>
      <c r="U17" s="87"/>
    </row>
    <row r="18" spans="1:21" ht="16.5" thickBot="1" x14ac:dyDescent="0.3">
      <c r="A18" s="52"/>
      <c r="B18" s="41" t="s">
        <v>45</v>
      </c>
      <c r="C18" s="42"/>
      <c r="D18" s="43" t="s">
        <v>50</v>
      </c>
      <c r="E18" s="102">
        <v>81</v>
      </c>
      <c r="F18" s="103" t="s">
        <v>51</v>
      </c>
      <c r="G18" s="104"/>
      <c r="H18" s="47">
        <v>3759</v>
      </c>
      <c r="I18" s="47">
        <v>3633</v>
      </c>
      <c r="J18" s="47">
        <v>3516</v>
      </c>
      <c r="K18" s="47">
        <v>3400</v>
      </c>
      <c r="L18" s="48" t="s">
        <v>23</v>
      </c>
      <c r="M18" s="49"/>
      <c r="N18" s="35">
        <f t="shared" si="0"/>
        <v>0</v>
      </c>
      <c r="O18" s="35">
        <v>0</v>
      </c>
      <c r="P18" s="35">
        <v>0</v>
      </c>
      <c r="Q18" s="35">
        <v>0</v>
      </c>
      <c r="R18" s="50">
        <v>5.8000000000000003E-2</v>
      </c>
      <c r="S18" s="37">
        <f t="shared" si="1"/>
        <v>0</v>
      </c>
      <c r="T18" s="51">
        <v>5450</v>
      </c>
      <c r="U18" s="87"/>
    </row>
    <row r="19" spans="1:21" ht="16.5" thickBot="1" x14ac:dyDescent="0.3">
      <c r="A19" s="53"/>
      <c r="B19" s="41" t="s">
        <v>45</v>
      </c>
      <c r="C19" s="42"/>
      <c r="D19" s="43" t="s">
        <v>52</v>
      </c>
      <c r="E19" s="106">
        <v>82</v>
      </c>
      <c r="F19" s="103" t="s">
        <v>53</v>
      </c>
      <c r="G19" s="104"/>
      <c r="H19" s="47">
        <v>3759</v>
      </c>
      <c r="I19" s="47">
        <v>3633</v>
      </c>
      <c r="J19" s="47">
        <v>3516</v>
      </c>
      <c r="K19" s="47">
        <v>3400</v>
      </c>
      <c r="L19" s="48" t="s">
        <v>23</v>
      </c>
      <c r="M19" s="49"/>
      <c r="N19" s="35">
        <f t="shared" si="0"/>
        <v>0</v>
      </c>
      <c r="O19" s="35">
        <v>0</v>
      </c>
      <c r="P19" s="35">
        <v>0</v>
      </c>
      <c r="Q19" s="35">
        <v>0</v>
      </c>
      <c r="R19" s="50">
        <v>5.8000000000000003E-2</v>
      </c>
      <c r="S19" s="37">
        <f t="shared" si="1"/>
        <v>0</v>
      </c>
      <c r="T19" s="51">
        <v>5450</v>
      </c>
      <c r="U19" s="87"/>
    </row>
    <row r="20" spans="1:21" ht="16.5" thickBot="1" x14ac:dyDescent="0.3">
      <c r="A20" s="40"/>
      <c r="B20" s="41" t="s">
        <v>45</v>
      </c>
      <c r="C20" s="42"/>
      <c r="D20" s="43" t="s">
        <v>54</v>
      </c>
      <c r="E20" s="102">
        <v>83</v>
      </c>
      <c r="F20" s="103" t="s">
        <v>55</v>
      </c>
      <c r="G20" s="104"/>
      <c r="H20" s="47">
        <v>3759</v>
      </c>
      <c r="I20" s="47">
        <v>3633</v>
      </c>
      <c r="J20" s="47">
        <v>3516</v>
      </c>
      <c r="K20" s="47">
        <v>3400</v>
      </c>
      <c r="L20" s="48" t="s">
        <v>23</v>
      </c>
      <c r="M20" s="49"/>
      <c r="N20" s="35">
        <f t="shared" si="0"/>
        <v>0</v>
      </c>
      <c r="O20" s="35">
        <v>0</v>
      </c>
      <c r="P20" s="35">
        <v>0</v>
      </c>
      <c r="Q20" s="35">
        <v>0</v>
      </c>
      <c r="R20" s="50">
        <v>5.8000000000000003E-2</v>
      </c>
      <c r="S20" s="37">
        <f t="shared" si="1"/>
        <v>0</v>
      </c>
      <c r="T20" s="51">
        <v>5450</v>
      </c>
      <c r="U20" s="87"/>
    </row>
    <row r="21" spans="1:21" ht="16.5" thickBot="1" x14ac:dyDescent="0.3">
      <c r="A21" s="107"/>
      <c r="B21" s="108" t="s">
        <v>45</v>
      </c>
      <c r="C21" s="109"/>
      <c r="D21" s="110" t="s">
        <v>56</v>
      </c>
      <c r="E21" s="111">
        <v>84</v>
      </c>
      <c r="F21" s="112" t="s">
        <v>57</v>
      </c>
      <c r="G21" s="104"/>
      <c r="H21" s="113">
        <v>3759</v>
      </c>
      <c r="I21" s="113">
        <v>3633</v>
      </c>
      <c r="J21" s="113">
        <v>3516</v>
      </c>
      <c r="K21" s="114">
        <v>3400</v>
      </c>
      <c r="L21" s="115" t="s">
        <v>23</v>
      </c>
      <c r="M21" s="116"/>
      <c r="N21" s="35">
        <f t="shared" si="0"/>
        <v>0</v>
      </c>
      <c r="O21" s="35">
        <v>0</v>
      </c>
      <c r="P21" s="35">
        <v>0</v>
      </c>
      <c r="Q21" s="35">
        <v>0</v>
      </c>
      <c r="R21" s="117">
        <v>5.8000000000000003E-2</v>
      </c>
      <c r="S21" s="37">
        <f t="shared" si="1"/>
        <v>0</v>
      </c>
      <c r="T21" s="118">
        <v>5450</v>
      </c>
      <c r="U21" s="87"/>
    </row>
    <row r="22" spans="1:21" ht="60.75" thickBot="1" x14ac:dyDescent="0.3">
      <c r="A22" s="107"/>
      <c r="B22" s="108" t="s">
        <v>58</v>
      </c>
      <c r="C22" s="109"/>
      <c r="D22" s="110" t="s">
        <v>59</v>
      </c>
      <c r="E22" s="119">
        <v>147</v>
      </c>
      <c r="F22" s="112" t="s">
        <v>21</v>
      </c>
      <c r="G22" s="69" t="s">
        <v>32</v>
      </c>
      <c r="H22" s="114">
        <v>4759</v>
      </c>
      <c r="I22" s="114">
        <v>4600</v>
      </c>
      <c r="J22" s="114">
        <v>4452</v>
      </c>
      <c r="K22" s="114">
        <v>4320</v>
      </c>
      <c r="L22" s="120" t="s">
        <v>23</v>
      </c>
      <c r="M22" s="116"/>
      <c r="N22" s="35">
        <f t="shared" si="0"/>
        <v>0</v>
      </c>
      <c r="O22" s="35">
        <v>0</v>
      </c>
      <c r="P22" s="35">
        <v>0</v>
      </c>
      <c r="Q22" s="35">
        <v>0</v>
      </c>
      <c r="R22" s="117">
        <v>6.8000000000000005E-2</v>
      </c>
      <c r="S22" s="37">
        <f t="shared" si="1"/>
        <v>0</v>
      </c>
      <c r="T22" s="118">
        <v>6900</v>
      </c>
      <c r="U22" s="87"/>
    </row>
    <row r="23" spans="1:21" ht="18.75" thickBot="1" x14ac:dyDescent="0.3">
      <c r="A23" s="88"/>
      <c r="B23" s="18" t="s">
        <v>60</v>
      </c>
      <c r="C23" s="19"/>
      <c r="D23" s="19"/>
      <c r="E23" s="89"/>
      <c r="F23" s="90"/>
      <c r="G23" s="121"/>
      <c r="H23" s="121"/>
      <c r="I23" s="121"/>
      <c r="J23" s="121"/>
      <c r="K23" s="121"/>
      <c r="L23" s="79"/>
      <c r="M23" s="122"/>
      <c r="N23" s="35">
        <f t="shared" si="0"/>
        <v>0</v>
      </c>
      <c r="O23" s="35">
        <v>0</v>
      </c>
      <c r="P23" s="35">
        <v>0</v>
      </c>
      <c r="Q23" s="35">
        <v>0</v>
      </c>
      <c r="R23" s="93"/>
      <c r="S23" s="37">
        <f t="shared" si="1"/>
        <v>0</v>
      </c>
      <c r="T23" s="94"/>
      <c r="U23" s="24"/>
    </row>
    <row r="24" spans="1:21" ht="45.75" thickBot="1" x14ac:dyDescent="0.3">
      <c r="A24" s="25"/>
      <c r="B24" s="26" t="s">
        <v>61</v>
      </c>
      <c r="C24" s="28"/>
      <c r="D24" s="96" t="s">
        <v>62</v>
      </c>
      <c r="E24" s="123">
        <v>7</v>
      </c>
      <c r="F24" s="124" t="s">
        <v>21</v>
      </c>
      <c r="G24" s="125" t="s">
        <v>63</v>
      </c>
      <c r="H24" s="126">
        <v>3917</v>
      </c>
      <c r="I24" s="126">
        <v>3787</v>
      </c>
      <c r="J24" s="126">
        <v>3665</v>
      </c>
      <c r="K24" s="126">
        <v>3550</v>
      </c>
      <c r="L24" s="33" t="s">
        <v>23</v>
      </c>
      <c r="M24" s="127"/>
      <c r="N24" s="35">
        <f t="shared" si="0"/>
        <v>0</v>
      </c>
      <c r="O24" s="35">
        <v>0</v>
      </c>
      <c r="P24" s="35">
        <v>0</v>
      </c>
      <c r="Q24" s="35">
        <v>0</v>
      </c>
      <c r="R24" s="36">
        <v>7.4999999999999997E-2</v>
      </c>
      <c r="S24" s="37">
        <f t="shared" si="1"/>
        <v>0</v>
      </c>
      <c r="T24" s="101">
        <v>5680</v>
      </c>
      <c r="U24" s="87"/>
    </row>
    <row r="25" spans="1:21" ht="16.5" thickBot="1" x14ac:dyDescent="0.3">
      <c r="A25" s="128"/>
      <c r="B25" s="129" t="s">
        <v>64</v>
      </c>
      <c r="C25" s="28"/>
      <c r="D25" s="96" t="s">
        <v>65</v>
      </c>
      <c r="E25" s="130">
        <v>103</v>
      </c>
      <c r="F25" s="98" t="s">
        <v>47</v>
      </c>
      <c r="G25" s="99" t="s">
        <v>63</v>
      </c>
      <c r="H25" s="131">
        <v>4034</v>
      </c>
      <c r="I25" s="131">
        <v>3900</v>
      </c>
      <c r="J25" s="131">
        <v>3774</v>
      </c>
      <c r="K25" s="131">
        <v>3650</v>
      </c>
      <c r="L25" s="33" t="s">
        <v>23</v>
      </c>
      <c r="M25" s="34"/>
      <c r="N25" s="35">
        <f t="shared" si="0"/>
        <v>0</v>
      </c>
      <c r="O25" s="35">
        <v>0</v>
      </c>
      <c r="P25" s="35">
        <v>0</v>
      </c>
      <c r="Q25" s="35">
        <v>0</v>
      </c>
      <c r="R25" s="36">
        <v>7.4999999999999997E-2</v>
      </c>
      <c r="S25" s="37">
        <f t="shared" si="1"/>
        <v>0</v>
      </c>
      <c r="T25" s="101">
        <v>5850</v>
      </c>
      <c r="U25" s="87"/>
    </row>
    <row r="26" spans="1:21" ht="16.5" thickBot="1" x14ac:dyDescent="0.3">
      <c r="A26" s="132"/>
      <c r="B26" s="133" t="s">
        <v>64</v>
      </c>
      <c r="C26" s="42"/>
      <c r="D26" s="43" t="s">
        <v>66</v>
      </c>
      <c r="E26" s="102">
        <v>104</v>
      </c>
      <c r="F26" s="103" t="s">
        <v>49</v>
      </c>
      <c r="G26" s="104"/>
      <c r="H26" s="134">
        <v>4034</v>
      </c>
      <c r="I26" s="134">
        <v>3900</v>
      </c>
      <c r="J26" s="134">
        <v>3774</v>
      </c>
      <c r="K26" s="134">
        <v>3650</v>
      </c>
      <c r="L26" s="48" t="s">
        <v>23</v>
      </c>
      <c r="M26" s="49"/>
      <c r="N26" s="35">
        <f t="shared" si="0"/>
        <v>0</v>
      </c>
      <c r="O26" s="35">
        <v>0</v>
      </c>
      <c r="P26" s="35">
        <v>0</v>
      </c>
      <c r="Q26" s="35">
        <v>0</v>
      </c>
      <c r="R26" s="50">
        <v>7.4999999999999997E-2</v>
      </c>
      <c r="S26" s="37">
        <f t="shared" si="1"/>
        <v>0</v>
      </c>
      <c r="T26" s="51">
        <v>5850</v>
      </c>
      <c r="U26" s="87"/>
    </row>
    <row r="27" spans="1:21" ht="16.5" thickBot="1" x14ac:dyDescent="0.3">
      <c r="A27" s="135"/>
      <c r="B27" s="133" t="s">
        <v>64</v>
      </c>
      <c r="C27" s="42"/>
      <c r="D27" s="43" t="s">
        <v>67</v>
      </c>
      <c r="E27" s="102">
        <v>105</v>
      </c>
      <c r="F27" s="103" t="s">
        <v>51</v>
      </c>
      <c r="G27" s="104"/>
      <c r="H27" s="134">
        <v>4034</v>
      </c>
      <c r="I27" s="134">
        <v>3900</v>
      </c>
      <c r="J27" s="134">
        <v>3774</v>
      </c>
      <c r="K27" s="134">
        <v>3650</v>
      </c>
      <c r="L27" s="48" t="s">
        <v>23</v>
      </c>
      <c r="M27" s="49"/>
      <c r="N27" s="35">
        <f t="shared" si="0"/>
        <v>0</v>
      </c>
      <c r="O27" s="35">
        <v>0</v>
      </c>
      <c r="P27" s="35">
        <v>0</v>
      </c>
      <c r="Q27" s="35">
        <v>0</v>
      </c>
      <c r="R27" s="50">
        <v>7.4999999999999997E-2</v>
      </c>
      <c r="S27" s="37">
        <f t="shared" si="1"/>
        <v>0</v>
      </c>
      <c r="T27" s="51">
        <v>5850</v>
      </c>
      <c r="U27" s="87"/>
    </row>
    <row r="28" spans="1:21" ht="16.5" thickBot="1" x14ac:dyDescent="0.3">
      <c r="A28" s="136"/>
      <c r="B28" s="133" t="s">
        <v>64</v>
      </c>
      <c r="C28" s="42"/>
      <c r="D28" s="43" t="s">
        <v>68</v>
      </c>
      <c r="E28" s="102">
        <v>106</v>
      </c>
      <c r="F28" s="103" t="s">
        <v>53</v>
      </c>
      <c r="G28" s="104"/>
      <c r="H28" s="134">
        <v>4034</v>
      </c>
      <c r="I28" s="134">
        <v>3900</v>
      </c>
      <c r="J28" s="134">
        <v>3774</v>
      </c>
      <c r="K28" s="134">
        <v>3650</v>
      </c>
      <c r="L28" s="48" t="s">
        <v>23</v>
      </c>
      <c r="M28" s="49"/>
      <c r="N28" s="35">
        <f t="shared" si="0"/>
        <v>0</v>
      </c>
      <c r="O28" s="35">
        <v>0</v>
      </c>
      <c r="P28" s="35">
        <v>0</v>
      </c>
      <c r="Q28" s="35">
        <v>0</v>
      </c>
      <c r="R28" s="50">
        <v>7.4999999999999997E-2</v>
      </c>
      <c r="S28" s="37">
        <f t="shared" si="1"/>
        <v>0</v>
      </c>
      <c r="T28" s="51">
        <v>5850</v>
      </c>
      <c r="U28" s="87"/>
    </row>
    <row r="29" spans="1:21" ht="16.5" thickBot="1" x14ac:dyDescent="0.3">
      <c r="A29" s="132"/>
      <c r="B29" s="133" t="s">
        <v>64</v>
      </c>
      <c r="C29" s="42"/>
      <c r="D29" s="43" t="s">
        <v>69</v>
      </c>
      <c r="E29" s="102">
        <v>107</v>
      </c>
      <c r="F29" s="103" t="s">
        <v>55</v>
      </c>
      <c r="G29" s="104"/>
      <c r="H29" s="134">
        <v>4034</v>
      </c>
      <c r="I29" s="134">
        <v>3900</v>
      </c>
      <c r="J29" s="134">
        <v>3774</v>
      </c>
      <c r="K29" s="134">
        <v>3650</v>
      </c>
      <c r="L29" s="48" t="s">
        <v>23</v>
      </c>
      <c r="M29" s="49"/>
      <c r="N29" s="35">
        <f t="shared" si="0"/>
        <v>0</v>
      </c>
      <c r="O29" s="35">
        <v>0</v>
      </c>
      <c r="P29" s="35">
        <v>0</v>
      </c>
      <c r="Q29" s="35">
        <v>0</v>
      </c>
      <c r="R29" s="50">
        <v>7.4999999999999997E-2</v>
      </c>
      <c r="S29" s="37">
        <f t="shared" si="1"/>
        <v>0</v>
      </c>
      <c r="T29" s="51">
        <v>5850</v>
      </c>
      <c r="U29" s="87"/>
    </row>
    <row r="30" spans="1:21" ht="16.5" thickBot="1" x14ac:dyDescent="0.3">
      <c r="A30" s="137"/>
      <c r="B30" s="138" t="s">
        <v>64</v>
      </c>
      <c r="C30" s="109"/>
      <c r="D30" s="110" t="s">
        <v>70</v>
      </c>
      <c r="E30" s="111">
        <v>108</v>
      </c>
      <c r="F30" s="112" t="s">
        <v>57</v>
      </c>
      <c r="G30" s="104"/>
      <c r="H30" s="139">
        <v>4034</v>
      </c>
      <c r="I30" s="139">
        <v>3900</v>
      </c>
      <c r="J30" s="139">
        <v>3774</v>
      </c>
      <c r="K30" s="139">
        <v>3650</v>
      </c>
      <c r="L30" s="115" t="s">
        <v>23</v>
      </c>
      <c r="M30" s="116"/>
      <c r="N30" s="35">
        <f t="shared" si="0"/>
        <v>0</v>
      </c>
      <c r="O30" s="35">
        <v>0</v>
      </c>
      <c r="P30" s="35">
        <v>0</v>
      </c>
      <c r="Q30" s="35">
        <v>0</v>
      </c>
      <c r="R30" s="117">
        <v>7.4999999999999997E-2</v>
      </c>
      <c r="S30" s="37">
        <f t="shared" si="1"/>
        <v>0</v>
      </c>
      <c r="T30" s="118">
        <v>5850</v>
      </c>
      <c r="U30" s="87"/>
    </row>
    <row r="31" spans="1:21" ht="60.75" thickBot="1" x14ac:dyDescent="0.3">
      <c r="A31" s="137"/>
      <c r="B31" s="138" t="s">
        <v>71</v>
      </c>
      <c r="C31" s="109"/>
      <c r="D31" s="110" t="s">
        <v>72</v>
      </c>
      <c r="E31" s="119">
        <v>148</v>
      </c>
      <c r="F31" s="112" t="s">
        <v>21</v>
      </c>
      <c r="G31" s="69" t="s">
        <v>32</v>
      </c>
      <c r="H31" s="139">
        <v>5021</v>
      </c>
      <c r="I31" s="139">
        <v>4853</v>
      </c>
      <c r="J31" s="139">
        <v>4697</v>
      </c>
      <c r="K31" s="139">
        <v>4550</v>
      </c>
      <c r="L31" s="85" t="s">
        <v>23</v>
      </c>
      <c r="M31" s="116"/>
      <c r="N31" s="35">
        <f t="shared" si="0"/>
        <v>0</v>
      </c>
      <c r="O31" s="35">
        <v>0</v>
      </c>
      <c r="P31" s="35">
        <v>0</v>
      </c>
      <c r="Q31" s="35">
        <v>0</v>
      </c>
      <c r="R31" s="117">
        <v>8.5999999999999993E-2</v>
      </c>
      <c r="S31" s="37">
        <f t="shared" si="1"/>
        <v>0</v>
      </c>
      <c r="T31" s="118">
        <v>7280</v>
      </c>
      <c r="U31" s="87"/>
    </row>
    <row r="32" spans="1:21" ht="18.75" thickBot="1" x14ac:dyDescent="0.3">
      <c r="A32" s="88"/>
      <c r="B32" s="18" t="s">
        <v>73</v>
      </c>
      <c r="C32" s="19"/>
      <c r="D32" s="19"/>
      <c r="E32" s="89"/>
      <c r="F32" s="90"/>
      <c r="G32" s="121"/>
      <c r="H32" s="121"/>
      <c r="I32" s="121"/>
      <c r="J32" s="121"/>
      <c r="K32" s="121"/>
      <c r="L32" s="79"/>
      <c r="M32" s="122"/>
      <c r="N32" s="35">
        <f t="shared" si="0"/>
        <v>0</v>
      </c>
      <c r="O32" s="35">
        <v>0</v>
      </c>
      <c r="P32" s="35">
        <v>0</v>
      </c>
      <c r="Q32" s="35">
        <v>0</v>
      </c>
      <c r="R32" s="93"/>
      <c r="S32" s="37">
        <f t="shared" si="1"/>
        <v>0</v>
      </c>
      <c r="T32" s="94"/>
      <c r="U32" s="24"/>
    </row>
    <row r="33" spans="1:21" ht="15.75" thickBot="1" x14ac:dyDescent="0.3">
      <c r="A33" s="128"/>
      <c r="B33" s="140" t="s">
        <v>74</v>
      </c>
      <c r="C33" s="28"/>
      <c r="D33" s="96" t="s">
        <v>75</v>
      </c>
      <c r="E33" s="130">
        <v>8</v>
      </c>
      <c r="F33" s="98" t="s">
        <v>21</v>
      </c>
      <c r="G33" s="31" t="s">
        <v>76</v>
      </c>
      <c r="H33" s="131">
        <v>4303</v>
      </c>
      <c r="I33" s="131">
        <v>4160</v>
      </c>
      <c r="J33" s="131">
        <v>4026</v>
      </c>
      <c r="K33" s="131">
        <v>3900</v>
      </c>
      <c r="L33" s="33" t="s">
        <v>23</v>
      </c>
      <c r="M33" s="34"/>
      <c r="N33" s="35">
        <f t="shared" si="0"/>
        <v>0</v>
      </c>
      <c r="O33" s="35">
        <v>0</v>
      </c>
      <c r="P33" s="35">
        <v>0</v>
      </c>
      <c r="Q33" s="35">
        <v>0</v>
      </c>
      <c r="R33" s="36">
        <v>8.8999999999999996E-2</v>
      </c>
      <c r="S33" s="37">
        <f t="shared" si="1"/>
        <v>0</v>
      </c>
      <c r="T33" s="38">
        <v>6240</v>
      </c>
      <c r="U33" s="1"/>
    </row>
    <row r="34" spans="1:21" ht="15.75" thickBot="1" x14ac:dyDescent="0.3">
      <c r="A34" s="135"/>
      <c r="B34" s="141" t="s">
        <v>74</v>
      </c>
      <c r="C34" s="42"/>
      <c r="D34" s="43" t="s">
        <v>77</v>
      </c>
      <c r="E34" s="102">
        <v>9</v>
      </c>
      <c r="F34" s="103" t="s">
        <v>21</v>
      </c>
      <c r="G34" s="46"/>
      <c r="H34" s="134">
        <v>4303</v>
      </c>
      <c r="I34" s="134">
        <v>4160</v>
      </c>
      <c r="J34" s="134">
        <v>4026</v>
      </c>
      <c r="K34" s="134">
        <v>3900</v>
      </c>
      <c r="L34" s="48" t="s">
        <v>23</v>
      </c>
      <c r="M34" s="49"/>
      <c r="N34" s="35">
        <f t="shared" si="0"/>
        <v>0</v>
      </c>
      <c r="O34" s="35">
        <v>0</v>
      </c>
      <c r="P34" s="35">
        <v>0</v>
      </c>
      <c r="Q34" s="35">
        <v>0</v>
      </c>
      <c r="R34" s="50">
        <v>8.8999999999999996E-2</v>
      </c>
      <c r="S34" s="37">
        <f t="shared" si="1"/>
        <v>0</v>
      </c>
      <c r="T34" s="51">
        <v>6240</v>
      </c>
      <c r="U34" s="1"/>
    </row>
    <row r="35" spans="1:21" ht="15.75" thickBot="1" x14ac:dyDescent="0.3">
      <c r="A35" s="136"/>
      <c r="B35" s="141" t="s">
        <v>74</v>
      </c>
      <c r="C35" s="42"/>
      <c r="D35" s="43" t="s">
        <v>78</v>
      </c>
      <c r="E35" s="102">
        <v>10</v>
      </c>
      <c r="F35" s="103" t="s">
        <v>21</v>
      </c>
      <c r="G35" s="46"/>
      <c r="H35" s="134">
        <v>4303</v>
      </c>
      <c r="I35" s="134">
        <v>4160</v>
      </c>
      <c r="J35" s="134">
        <v>4026</v>
      </c>
      <c r="K35" s="134">
        <v>3900</v>
      </c>
      <c r="L35" s="48" t="s">
        <v>23</v>
      </c>
      <c r="M35" s="49"/>
      <c r="N35" s="35">
        <f t="shared" si="0"/>
        <v>0</v>
      </c>
      <c r="O35" s="35">
        <v>0</v>
      </c>
      <c r="P35" s="35">
        <v>0</v>
      </c>
      <c r="Q35" s="35">
        <v>0</v>
      </c>
      <c r="R35" s="50">
        <v>8.8999999999999996E-2</v>
      </c>
      <c r="S35" s="37">
        <f t="shared" si="1"/>
        <v>0</v>
      </c>
      <c r="T35" s="51">
        <v>6320</v>
      </c>
      <c r="U35" s="1"/>
    </row>
    <row r="36" spans="1:21" ht="15.75" thickBot="1" x14ac:dyDescent="0.3">
      <c r="A36" s="137"/>
      <c r="B36" s="142" t="s">
        <v>74</v>
      </c>
      <c r="C36" s="109"/>
      <c r="D36" s="143" t="s">
        <v>79</v>
      </c>
      <c r="E36" s="111">
        <v>11</v>
      </c>
      <c r="F36" s="112" t="s">
        <v>21</v>
      </c>
      <c r="G36" s="144"/>
      <c r="H36" s="139">
        <v>4303</v>
      </c>
      <c r="I36" s="139">
        <v>4160</v>
      </c>
      <c r="J36" s="139">
        <v>4026</v>
      </c>
      <c r="K36" s="139">
        <v>3900</v>
      </c>
      <c r="L36" s="48" t="s">
        <v>23</v>
      </c>
      <c r="M36" s="116"/>
      <c r="N36" s="35">
        <f t="shared" si="0"/>
        <v>0</v>
      </c>
      <c r="O36" s="35">
        <v>0</v>
      </c>
      <c r="P36" s="35">
        <v>0</v>
      </c>
      <c r="Q36" s="35">
        <v>0</v>
      </c>
      <c r="R36" s="117">
        <v>8.8999999999999996E-2</v>
      </c>
      <c r="S36" s="37">
        <f t="shared" si="1"/>
        <v>0</v>
      </c>
      <c r="T36" s="145">
        <v>6240</v>
      </c>
      <c r="U36" s="1"/>
    </row>
    <row r="37" spans="1:21" ht="15.75" thickBot="1" x14ac:dyDescent="0.3">
      <c r="A37" s="128"/>
      <c r="B37" s="140" t="s">
        <v>80</v>
      </c>
      <c r="C37" s="27"/>
      <c r="D37" s="28" t="s">
        <v>81</v>
      </c>
      <c r="E37" s="130">
        <v>121</v>
      </c>
      <c r="F37" s="98" t="s">
        <v>39</v>
      </c>
      <c r="G37" s="31" t="s">
        <v>82</v>
      </c>
      <c r="H37" s="126">
        <v>4414</v>
      </c>
      <c r="I37" s="126">
        <v>4267</v>
      </c>
      <c r="J37" s="126">
        <v>4129</v>
      </c>
      <c r="K37" s="126">
        <v>4000</v>
      </c>
      <c r="L37" s="48" t="s">
        <v>23</v>
      </c>
      <c r="M37" s="34"/>
      <c r="N37" s="35">
        <f t="shared" si="0"/>
        <v>0</v>
      </c>
      <c r="O37" s="35">
        <v>0</v>
      </c>
      <c r="P37" s="35">
        <v>0</v>
      </c>
      <c r="Q37" s="35">
        <v>0</v>
      </c>
      <c r="R37" s="36">
        <v>8.8999999999999996E-2</v>
      </c>
      <c r="S37" s="37">
        <f t="shared" si="1"/>
        <v>0</v>
      </c>
      <c r="T37" s="101">
        <v>6400</v>
      </c>
      <c r="U37" s="1"/>
    </row>
    <row r="38" spans="1:21" ht="15.75" thickBot="1" x14ac:dyDescent="0.3">
      <c r="A38" s="132"/>
      <c r="B38" s="141" t="s">
        <v>80</v>
      </c>
      <c r="C38" s="42"/>
      <c r="D38" s="43" t="s">
        <v>83</v>
      </c>
      <c r="E38" s="102">
        <v>122</v>
      </c>
      <c r="F38" s="103" t="s">
        <v>42</v>
      </c>
      <c r="G38" s="104"/>
      <c r="H38" s="134">
        <v>4414</v>
      </c>
      <c r="I38" s="134">
        <v>4267</v>
      </c>
      <c r="J38" s="134">
        <v>4129</v>
      </c>
      <c r="K38" s="134">
        <v>4000</v>
      </c>
      <c r="L38" s="48" t="s">
        <v>23</v>
      </c>
      <c r="M38" s="49"/>
      <c r="N38" s="35">
        <f t="shared" si="0"/>
        <v>0</v>
      </c>
      <c r="O38" s="35">
        <v>0</v>
      </c>
      <c r="P38" s="35">
        <v>0</v>
      </c>
      <c r="Q38" s="35">
        <v>0</v>
      </c>
      <c r="R38" s="50">
        <v>8.8999999999999996E-2</v>
      </c>
      <c r="S38" s="37">
        <f t="shared" si="1"/>
        <v>0</v>
      </c>
      <c r="T38" s="51">
        <v>6400</v>
      </c>
      <c r="U38" s="1"/>
    </row>
    <row r="39" spans="1:21" ht="15.75" thickBot="1" x14ac:dyDescent="0.3">
      <c r="A39" s="135"/>
      <c r="B39" s="141" t="s">
        <v>80</v>
      </c>
      <c r="C39" s="42"/>
      <c r="D39" s="43" t="s">
        <v>84</v>
      </c>
      <c r="E39" s="102">
        <v>123</v>
      </c>
      <c r="F39" s="103" t="s">
        <v>44</v>
      </c>
      <c r="G39" s="104"/>
      <c r="H39" s="134">
        <v>4414</v>
      </c>
      <c r="I39" s="134">
        <v>4267</v>
      </c>
      <c r="J39" s="134">
        <v>4129</v>
      </c>
      <c r="K39" s="134">
        <v>4000</v>
      </c>
      <c r="L39" s="48" t="s">
        <v>23</v>
      </c>
      <c r="M39" s="49"/>
      <c r="N39" s="35">
        <f t="shared" si="0"/>
        <v>0</v>
      </c>
      <c r="O39" s="35">
        <v>0</v>
      </c>
      <c r="P39" s="35">
        <v>0</v>
      </c>
      <c r="Q39" s="35">
        <v>0</v>
      </c>
      <c r="R39" s="50">
        <v>8.8999999999999996E-2</v>
      </c>
      <c r="S39" s="37">
        <f t="shared" si="1"/>
        <v>0</v>
      </c>
      <c r="T39" s="51">
        <v>6400</v>
      </c>
      <c r="U39" s="1"/>
    </row>
    <row r="40" spans="1:21" ht="15.75" thickBot="1" x14ac:dyDescent="0.3">
      <c r="A40" s="136"/>
      <c r="B40" s="141" t="s">
        <v>80</v>
      </c>
      <c r="C40" s="42"/>
      <c r="D40" s="43" t="s">
        <v>85</v>
      </c>
      <c r="E40" s="146">
        <v>124</v>
      </c>
      <c r="F40" s="103" t="s">
        <v>86</v>
      </c>
      <c r="G40" s="104"/>
      <c r="H40" s="134">
        <v>4414</v>
      </c>
      <c r="I40" s="134">
        <v>4267</v>
      </c>
      <c r="J40" s="134">
        <v>4129</v>
      </c>
      <c r="K40" s="134">
        <v>4000</v>
      </c>
      <c r="L40" s="48" t="s">
        <v>23</v>
      </c>
      <c r="M40" s="49"/>
      <c r="N40" s="35">
        <f t="shared" si="0"/>
        <v>0</v>
      </c>
      <c r="O40" s="35">
        <v>0</v>
      </c>
      <c r="P40" s="35">
        <v>0</v>
      </c>
      <c r="Q40" s="35">
        <v>0</v>
      </c>
      <c r="R40" s="50">
        <v>8.8999999999999996E-2</v>
      </c>
      <c r="S40" s="37">
        <f t="shared" si="1"/>
        <v>0</v>
      </c>
      <c r="T40" s="51">
        <v>6400</v>
      </c>
      <c r="U40" s="1"/>
    </row>
    <row r="41" spans="1:21" ht="15.75" thickBot="1" x14ac:dyDescent="0.3">
      <c r="A41" s="132"/>
      <c r="B41" s="141" t="s">
        <v>80</v>
      </c>
      <c r="C41" s="42"/>
      <c r="D41" s="43" t="s">
        <v>87</v>
      </c>
      <c r="E41" s="102">
        <v>125</v>
      </c>
      <c r="F41" s="103" t="s">
        <v>88</v>
      </c>
      <c r="G41" s="104"/>
      <c r="H41" s="134">
        <v>4414</v>
      </c>
      <c r="I41" s="134">
        <v>4267</v>
      </c>
      <c r="J41" s="134">
        <v>4129</v>
      </c>
      <c r="K41" s="134">
        <v>4000</v>
      </c>
      <c r="L41" s="48" t="s">
        <v>23</v>
      </c>
      <c r="M41" s="49"/>
      <c r="N41" s="35">
        <f t="shared" si="0"/>
        <v>0</v>
      </c>
      <c r="O41" s="35">
        <v>0</v>
      </c>
      <c r="P41" s="35">
        <v>0</v>
      </c>
      <c r="Q41" s="35">
        <v>0</v>
      </c>
      <c r="R41" s="50">
        <v>8.8999999999999996E-2</v>
      </c>
      <c r="S41" s="37">
        <f t="shared" si="1"/>
        <v>0</v>
      </c>
      <c r="T41" s="51">
        <v>6400</v>
      </c>
      <c r="U41" s="1"/>
    </row>
    <row r="42" spans="1:21" ht="15.75" thickBot="1" x14ac:dyDescent="0.3">
      <c r="A42" s="137"/>
      <c r="B42" s="147" t="s">
        <v>80</v>
      </c>
      <c r="C42" s="109"/>
      <c r="D42" s="110" t="s">
        <v>89</v>
      </c>
      <c r="E42" s="111">
        <v>126</v>
      </c>
      <c r="F42" s="112" t="s">
        <v>90</v>
      </c>
      <c r="G42" s="148"/>
      <c r="H42" s="149">
        <v>4414</v>
      </c>
      <c r="I42" s="149">
        <v>4267</v>
      </c>
      <c r="J42" s="149">
        <v>4129</v>
      </c>
      <c r="K42" s="149">
        <v>4000</v>
      </c>
      <c r="L42" s="115" t="s">
        <v>23</v>
      </c>
      <c r="M42" s="116"/>
      <c r="N42" s="35">
        <f t="shared" si="0"/>
        <v>0</v>
      </c>
      <c r="O42" s="35">
        <v>0</v>
      </c>
      <c r="P42" s="35">
        <v>0</v>
      </c>
      <c r="Q42" s="35">
        <v>0</v>
      </c>
      <c r="R42" s="117">
        <v>8.8999999999999996E-2</v>
      </c>
      <c r="S42" s="37">
        <f t="shared" si="1"/>
        <v>0</v>
      </c>
      <c r="T42" s="118">
        <v>6400</v>
      </c>
      <c r="U42" s="1"/>
    </row>
    <row r="43" spans="1:21" ht="15.75" thickBot="1" x14ac:dyDescent="0.3">
      <c r="A43" s="150"/>
      <c r="B43" s="140" t="s">
        <v>91</v>
      </c>
      <c r="C43" s="28"/>
      <c r="D43" s="28" t="s">
        <v>92</v>
      </c>
      <c r="E43" s="130">
        <v>127</v>
      </c>
      <c r="F43" s="98" t="s">
        <v>47</v>
      </c>
      <c r="G43" s="99" t="s">
        <v>82</v>
      </c>
      <c r="H43" s="131">
        <v>4414</v>
      </c>
      <c r="I43" s="131">
        <v>4267</v>
      </c>
      <c r="J43" s="131">
        <v>4129</v>
      </c>
      <c r="K43" s="131">
        <v>4000</v>
      </c>
      <c r="L43" s="33" t="s">
        <v>23</v>
      </c>
      <c r="M43" s="34"/>
      <c r="N43" s="35">
        <f t="shared" si="0"/>
        <v>0</v>
      </c>
      <c r="O43" s="35">
        <v>0</v>
      </c>
      <c r="P43" s="35">
        <v>0</v>
      </c>
      <c r="Q43" s="35">
        <v>0</v>
      </c>
      <c r="R43" s="36">
        <v>8.8999999999999996E-2</v>
      </c>
      <c r="S43" s="37">
        <f t="shared" si="1"/>
        <v>0</v>
      </c>
      <c r="T43" s="101">
        <v>6400</v>
      </c>
      <c r="U43" s="1"/>
    </row>
    <row r="44" spans="1:21" ht="15.75" thickBot="1" x14ac:dyDescent="0.3">
      <c r="A44" s="135"/>
      <c r="B44" s="151" t="s">
        <v>91</v>
      </c>
      <c r="C44" s="42"/>
      <c r="D44" s="42" t="s">
        <v>93</v>
      </c>
      <c r="E44" s="102">
        <v>128</v>
      </c>
      <c r="F44" s="103" t="s">
        <v>49</v>
      </c>
      <c r="G44" s="104"/>
      <c r="H44" s="134">
        <v>4414</v>
      </c>
      <c r="I44" s="134">
        <v>4267</v>
      </c>
      <c r="J44" s="134">
        <v>4129</v>
      </c>
      <c r="K44" s="134">
        <v>4000</v>
      </c>
      <c r="L44" s="48" t="s">
        <v>23</v>
      </c>
      <c r="M44" s="49"/>
      <c r="N44" s="35">
        <f t="shared" si="0"/>
        <v>0</v>
      </c>
      <c r="O44" s="35">
        <v>0</v>
      </c>
      <c r="P44" s="35">
        <v>0</v>
      </c>
      <c r="Q44" s="35">
        <v>0</v>
      </c>
      <c r="R44" s="50">
        <v>8.8999999999999996E-2</v>
      </c>
      <c r="S44" s="37">
        <f t="shared" si="1"/>
        <v>0</v>
      </c>
      <c r="T44" s="51">
        <v>6400</v>
      </c>
      <c r="U44" s="1"/>
    </row>
    <row r="45" spans="1:21" ht="15.75" thickBot="1" x14ac:dyDescent="0.3">
      <c r="A45" s="135"/>
      <c r="B45" s="151" t="s">
        <v>91</v>
      </c>
      <c r="C45" s="42"/>
      <c r="D45" s="42" t="s">
        <v>94</v>
      </c>
      <c r="E45" s="102">
        <v>129</v>
      </c>
      <c r="F45" s="103" t="s">
        <v>51</v>
      </c>
      <c r="G45" s="104"/>
      <c r="H45" s="134">
        <v>4414</v>
      </c>
      <c r="I45" s="134">
        <v>4267</v>
      </c>
      <c r="J45" s="134">
        <v>4129</v>
      </c>
      <c r="K45" s="134">
        <v>4000</v>
      </c>
      <c r="L45" s="48" t="s">
        <v>23</v>
      </c>
      <c r="M45" s="49"/>
      <c r="N45" s="35">
        <f t="shared" si="0"/>
        <v>0</v>
      </c>
      <c r="O45" s="35">
        <v>0</v>
      </c>
      <c r="P45" s="35">
        <v>0</v>
      </c>
      <c r="Q45" s="35">
        <v>0</v>
      </c>
      <c r="R45" s="50">
        <v>8.8999999999999996E-2</v>
      </c>
      <c r="S45" s="37">
        <f t="shared" si="1"/>
        <v>0</v>
      </c>
      <c r="T45" s="51">
        <v>6400</v>
      </c>
      <c r="U45" s="1"/>
    </row>
    <row r="46" spans="1:21" ht="15.75" thickBot="1" x14ac:dyDescent="0.3">
      <c r="A46" s="135"/>
      <c r="B46" s="151" t="s">
        <v>91</v>
      </c>
      <c r="C46" s="42"/>
      <c r="D46" s="42" t="s">
        <v>95</v>
      </c>
      <c r="E46" s="102">
        <v>130</v>
      </c>
      <c r="F46" s="103" t="s">
        <v>96</v>
      </c>
      <c r="G46" s="104"/>
      <c r="H46" s="134">
        <v>4414</v>
      </c>
      <c r="I46" s="134">
        <v>4267</v>
      </c>
      <c r="J46" s="134">
        <v>4129</v>
      </c>
      <c r="K46" s="134">
        <v>4000</v>
      </c>
      <c r="L46" s="48" t="s">
        <v>23</v>
      </c>
      <c r="M46" s="49"/>
      <c r="N46" s="35">
        <f t="shared" si="0"/>
        <v>0</v>
      </c>
      <c r="O46" s="35">
        <v>0</v>
      </c>
      <c r="P46" s="35">
        <v>0</v>
      </c>
      <c r="Q46" s="35">
        <v>0</v>
      </c>
      <c r="R46" s="50">
        <v>8.8999999999999996E-2</v>
      </c>
      <c r="S46" s="37">
        <f t="shared" si="1"/>
        <v>0</v>
      </c>
      <c r="T46" s="51">
        <v>6400</v>
      </c>
      <c r="U46" s="1"/>
    </row>
    <row r="47" spans="1:21" ht="15.75" thickBot="1" x14ac:dyDescent="0.3">
      <c r="A47" s="135"/>
      <c r="B47" s="151" t="s">
        <v>91</v>
      </c>
      <c r="C47" s="42"/>
      <c r="D47" s="42" t="s">
        <v>97</v>
      </c>
      <c r="E47" s="102">
        <v>131</v>
      </c>
      <c r="F47" s="103" t="s">
        <v>55</v>
      </c>
      <c r="G47" s="104"/>
      <c r="H47" s="134">
        <v>4414</v>
      </c>
      <c r="I47" s="134">
        <v>4267</v>
      </c>
      <c r="J47" s="134">
        <v>4129</v>
      </c>
      <c r="K47" s="134">
        <v>4000</v>
      </c>
      <c r="L47" s="48" t="s">
        <v>23</v>
      </c>
      <c r="M47" s="49"/>
      <c r="N47" s="35">
        <f t="shared" si="0"/>
        <v>0</v>
      </c>
      <c r="O47" s="35">
        <v>0</v>
      </c>
      <c r="P47" s="35">
        <v>0</v>
      </c>
      <c r="Q47" s="35">
        <v>0</v>
      </c>
      <c r="R47" s="50">
        <v>8.8999999999999996E-2</v>
      </c>
      <c r="S47" s="37">
        <f t="shared" si="1"/>
        <v>0</v>
      </c>
      <c r="T47" s="51">
        <v>6400</v>
      </c>
      <c r="U47" s="1"/>
    </row>
    <row r="48" spans="1:21" ht="15.75" thickBot="1" x14ac:dyDescent="0.3">
      <c r="A48" s="137"/>
      <c r="B48" s="147" t="s">
        <v>91</v>
      </c>
      <c r="C48" s="109"/>
      <c r="D48" s="109" t="s">
        <v>98</v>
      </c>
      <c r="E48" s="111">
        <v>132</v>
      </c>
      <c r="F48" s="112" t="s">
        <v>57</v>
      </c>
      <c r="G48" s="104"/>
      <c r="H48" s="139">
        <v>4414</v>
      </c>
      <c r="I48" s="139">
        <v>4267</v>
      </c>
      <c r="J48" s="139">
        <v>4129</v>
      </c>
      <c r="K48" s="139">
        <v>4000</v>
      </c>
      <c r="L48" s="115" t="s">
        <v>23</v>
      </c>
      <c r="M48" s="116"/>
      <c r="N48" s="35">
        <f t="shared" si="0"/>
        <v>0</v>
      </c>
      <c r="O48" s="35">
        <v>0</v>
      </c>
      <c r="P48" s="35">
        <v>0</v>
      </c>
      <c r="Q48" s="35">
        <v>0</v>
      </c>
      <c r="R48" s="117">
        <v>8.8999999999999996E-2</v>
      </c>
      <c r="S48" s="37">
        <f t="shared" si="1"/>
        <v>0</v>
      </c>
      <c r="T48" s="118">
        <v>6400</v>
      </c>
      <c r="U48" s="1"/>
    </row>
    <row r="49" spans="1:21" ht="60.75" thickBot="1" x14ac:dyDescent="0.3">
      <c r="A49" s="137"/>
      <c r="B49" s="147" t="s">
        <v>99</v>
      </c>
      <c r="C49" s="109"/>
      <c r="D49" s="109" t="s">
        <v>100</v>
      </c>
      <c r="E49" s="119">
        <v>149</v>
      </c>
      <c r="F49" s="112" t="s">
        <v>21</v>
      </c>
      <c r="G49" s="69" t="s">
        <v>32</v>
      </c>
      <c r="H49" s="139">
        <v>5131</v>
      </c>
      <c r="I49" s="139">
        <v>4960</v>
      </c>
      <c r="J49" s="139">
        <v>4800</v>
      </c>
      <c r="K49" s="139">
        <v>4650</v>
      </c>
      <c r="L49" s="33" t="s">
        <v>23</v>
      </c>
      <c r="M49" s="116"/>
      <c r="N49" s="35">
        <f t="shared" si="0"/>
        <v>0</v>
      </c>
      <c r="O49" s="35">
        <v>0</v>
      </c>
      <c r="P49" s="35">
        <v>0</v>
      </c>
      <c r="Q49" s="35">
        <v>0</v>
      </c>
      <c r="R49" s="117">
        <v>9.9000000000000005E-2</v>
      </c>
      <c r="S49" s="37">
        <f t="shared" si="1"/>
        <v>0</v>
      </c>
      <c r="T49" s="118">
        <v>7440</v>
      </c>
      <c r="U49" s="1"/>
    </row>
    <row r="50" spans="1:21" ht="16.5" thickBot="1" x14ac:dyDescent="0.3">
      <c r="A50" s="152"/>
      <c r="B50" s="153"/>
      <c r="C50" s="154"/>
      <c r="D50" s="154"/>
      <c r="E50" s="155"/>
      <c r="F50" s="156"/>
      <c r="G50" s="157"/>
      <c r="H50" s="154"/>
      <c r="I50" s="154"/>
      <c r="J50" s="154"/>
      <c r="K50" s="154"/>
      <c r="L50" s="158"/>
      <c r="M50" s="154"/>
      <c r="N50" s="159"/>
      <c r="O50" s="159"/>
      <c r="P50" s="159"/>
      <c r="Q50" s="159"/>
      <c r="R50" s="160"/>
      <c r="S50" s="160"/>
      <c r="T50" s="161"/>
      <c r="U50" s="162"/>
    </row>
  </sheetData>
  <mergeCells count="7">
    <mergeCell ref="G37:G42"/>
    <mergeCell ref="G43:G48"/>
    <mergeCell ref="G3:G8"/>
    <mergeCell ref="G13:G15"/>
    <mergeCell ref="G16:G21"/>
    <mergeCell ref="G25:G30"/>
    <mergeCell ref="G33:G36"/>
  </mergeCells>
  <hyperlinks>
    <hyperlink ref="F3" r:id="rId1" display="темно-зеленый"/>
    <hyperlink ref="F4" r:id="rId2" display="салатовый"/>
    <hyperlink ref="F5" r:id="rId3" display="бело-розовый"/>
    <hyperlink ref="F6" r:id="rId4" display="бело-салатовый"/>
    <hyperlink ref="F7" r:id="rId5" display="черно-желтый"/>
    <hyperlink ref="F9" r:id="rId6"/>
    <hyperlink ref="F24" r:id="rId7" display="салатовый"/>
    <hyperlink ref="F34" r:id="rId8" display="темно-зеленый"/>
    <hyperlink ref="F33" r:id="rId9" display="салатовый"/>
    <hyperlink ref="F35" r:id="rId10" display="бело-салатовый"/>
    <hyperlink ref="F36" r:id="rId11" display="малиновый"/>
    <hyperlink ref="F13" r:id="rId12"/>
    <hyperlink ref="F14" r:id="rId13"/>
    <hyperlink ref="F15" r:id="rId14"/>
    <hyperlink ref="F37" r:id="rId15"/>
    <hyperlink ref="F38" r:id="rId16"/>
    <hyperlink ref="F39" r:id="rId17"/>
    <hyperlink ref="F40" r:id="rId18"/>
    <hyperlink ref="F41" r:id="rId19"/>
    <hyperlink ref="F42" r:id="rId20"/>
    <hyperlink ref="F16" r:id="rId21"/>
    <hyperlink ref="F18" r:id="rId22" display="бело-черно-красный"/>
    <hyperlink ref="F19" r:id="rId23" display="бело-черно-синий"/>
    <hyperlink ref="F22" r:id="rId24"/>
    <hyperlink ref="F20" r:id="rId25"/>
    <hyperlink ref="F17" r:id="rId26"/>
    <hyperlink ref="F25" r:id="rId27"/>
    <hyperlink ref="F27" r:id="rId28" display="бело-черно-красный"/>
    <hyperlink ref="F28" r:id="rId29" display="бело-черно-синий"/>
    <hyperlink ref="F31" r:id="rId30"/>
    <hyperlink ref="F29" r:id="rId31"/>
    <hyperlink ref="F26" r:id="rId32"/>
    <hyperlink ref="F43" r:id="rId33"/>
    <hyperlink ref="F45" r:id="rId34" display="бело-черно-красный"/>
    <hyperlink ref="F46" r:id="rId35"/>
    <hyperlink ref="F49" r:id="rId36"/>
    <hyperlink ref="F47" r:id="rId37"/>
    <hyperlink ref="F44" r:id="rId38"/>
    <hyperlink ref="F8" r:id="rId39" display="малиновый"/>
    <hyperlink ref="F11" r:id="rId40"/>
    <hyperlink ref="F21" r:id="rId41"/>
    <hyperlink ref="F30" r:id="rId42"/>
    <hyperlink ref="F48" r:id="rId43"/>
  </hyperlinks>
  <pageMargins left="0.7" right="0.7" top="0.75" bottom="0.75" header="0.3" footer="0.3"/>
  <pageSetup paperSize="9" orientation="portrait" verticalDpi="0" r:id="rId44"/>
  <drawing r:id="rId45"/>
  <legacyDrawing r:id="rId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Артамонов</dc:creator>
  <cp:lastModifiedBy>Игорь Артамонов</cp:lastModifiedBy>
  <dcterms:created xsi:type="dcterms:W3CDTF">2016-02-24T10:41:01Z</dcterms:created>
  <dcterms:modified xsi:type="dcterms:W3CDTF">2016-02-24T11:03:58Z</dcterms:modified>
</cp:coreProperties>
</file>