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ate1904="1"/>
  <bookViews>
    <workbookView xWindow="6615" yWindow="465" windowWidth="20730" windowHeight="11760" tabRatio="500"/>
  </bookViews>
  <sheets>
    <sheet name="Лист1" sheetId="2" r:id="rId1"/>
  </sheets>
  <definedNames>
    <definedName name="_xlnm.Print_Area" localSheetId="0">Лист1!$A$1:$J$28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0" i="2" l="1"/>
  <c r="M10" i="2"/>
  <c r="L11" i="2"/>
  <c r="M11" i="2"/>
  <c r="L12" i="2"/>
  <c r="M12" i="2"/>
  <c r="L13" i="2"/>
  <c r="M13" i="2"/>
  <c r="L14" i="2"/>
  <c r="M14" i="2"/>
  <c r="L15" i="2"/>
  <c r="M15" i="2"/>
  <c r="L16" i="2"/>
  <c r="M16" i="2"/>
  <c r="L17" i="2"/>
  <c r="M17" i="2"/>
  <c r="L18" i="2"/>
  <c r="M18" i="2"/>
  <c r="L19" i="2"/>
  <c r="M19" i="2"/>
  <c r="L20" i="2"/>
  <c r="M20" i="2"/>
  <c r="L21" i="2"/>
  <c r="M21" i="2"/>
  <c r="L22" i="2"/>
  <c r="M22" i="2"/>
  <c r="L23" i="2"/>
  <c r="M23" i="2"/>
  <c r="L24" i="2"/>
  <c r="M24" i="2"/>
  <c r="L25" i="2"/>
  <c r="M25" i="2"/>
  <c r="L26" i="2"/>
  <c r="M26" i="2"/>
  <c r="L27" i="2"/>
  <c r="M27" i="2"/>
  <c r="L28" i="2"/>
  <c r="M28" i="2"/>
  <c r="L29" i="2"/>
  <c r="M29" i="2"/>
  <c r="L30" i="2"/>
  <c r="M30" i="2"/>
  <c r="L31" i="2"/>
  <c r="M31" i="2"/>
  <c r="L32" i="2"/>
  <c r="M32" i="2"/>
  <c r="L33" i="2"/>
  <c r="M33" i="2"/>
  <c r="L34" i="2"/>
  <c r="M34" i="2"/>
  <c r="L35" i="2"/>
  <c r="M35" i="2"/>
  <c r="L36" i="2"/>
  <c r="M36" i="2"/>
  <c r="L37" i="2"/>
  <c r="M37" i="2"/>
  <c r="L38" i="2"/>
  <c r="M38" i="2"/>
  <c r="L39" i="2"/>
  <c r="M39" i="2"/>
  <c r="L40" i="2"/>
  <c r="M40" i="2"/>
  <c r="L41" i="2"/>
  <c r="M41" i="2"/>
  <c r="L42" i="2"/>
  <c r="M42" i="2"/>
  <c r="L43" i="2"/>
  <c r="M43" i="2"/>
  <c r="L44" i="2"/>
  <c r="M44" i="2"/>
  <c r="L45" i="2"/>
  <c r="M45" i="2"/>
  <c r="L46" i="2"/>
  <c r="M46" i="2"/>
  <c r="L47" i="2"/>
  <c r="M47" i="2"/>
  <c r="L48" i="2"/>
  <c r="M48" i="2"/>
  <c r="L49" i="2"/>
  <c r="M49" i="2"/>
  <c r="L50" i="2"/>
  <c r="M50" i="2"/>
  <c r="L51" i="2"/>
  <c r="M51" i="2"/>
  <c r="L52" i="2"/>
  <c r="M52" i="2"/>
  <c r="L53" i="2"/>
  <c r="M53" i="2"/>
  <c r="L54" i="2"/>
  <c r="M54" i="2"/>
  <c r="L55" i="2"/>
  <c r="M55" i="2"/>
  <c r="L56" i="2"/>
  <c r="M56" i="2"/>
  <c r="L57" i="2"/>
  <c r="M57" i="2"/>
  <c r="L58" i="2"/>
  <c r="M58" i="2"/>
  <c r="L59" i="2"/>
  <c r="M59" i="2"/>
  <c r="L60" i="2"/>
  <c r="M60" i="2"/>
  <c r="L61" i="2"/>
  <c r="M61" i="2"/>
  <c r="L62" i="2"/>
  <c r="M62" i="2"/>
  <c r="L63" i="2"/>
  <c r="M63" i="2"/>
  <c r="L64" i="2"/>
  <c r="M64" i="2"/>
  <c r="L65" i="2"/>
  <c r="M65" i="2"/>
  <c r="L66" i="2"/>
  <c r="M66" i="2"/>
  <c r="L67" i="2"/>
  <c r="M67" i="2"/>
  <c r="L68" i="2"/>
  <c r="M68" i="2"/>
  <c r="L69" i="2"/>
  <c r="M69" i="2"/>
  <c r="L70" i="2"/>
  <c r="M70" i="2"/>
  <c r="L71" i="2"/>
  <c r="M71" i="2"/>
  <c r="L72" i="2"/>
  <c r="M72" i="2"/>
  <c r="L73" i="2"/>
  <c r="M73" i="2"/>
  <c r="L74" i="2"/>
  <c r="M74" i="2"/>
  <c r="L75" i="2"/>
  <c r="M75" i="2"/>
  <c r="L76" i="2"/>
  <c r="M76" i="2"/>
  <c r="L77" i="2"/>
  <c r="M77" i="2"/>
  <c r="L78" i="2"/>
  <c r="M78" i="2"/>
  <c r="L79" i="2"/>
  <c r="M79" i="2"/>
  <c r="L80" i="2"/>
  <c r="M80" i="2"/>
  <c r="L81" i="2"/>
  <c r="M81" i="2"/>
  <c r="L82" i="2"/>
  <c r="M82" i="2"/>
  <c r="L83" i="2"/>
  <c r="M83" i="2"/>
  <c r="L84" i="2"/>
  <c r="M84" i="2"/>
  <c r="L85" i="2"/>
  <c r="M85" i="2"/>
  <c r="L86" i="2"/>
  <c r="M86" i="2"/>
  <c r="L87" i="2"/>
  <c r="M87" i="2"/>
  <c r="L88" i="2"/>
  <c r="M88" i="2"/>
  <c r="L89" i="2"/>
  <c r="M89" i="2"/>
  <c r="L90" i="2"/>
  <c r="M90" i="2"/>
  <c r="L91" i="2"/>
  <c r="M91" i="2"/>
  <c r="L92" i="2"/>
  <c r="M92" i="2"/>
  <c r="L93" i="2"/>
  <c r="M93" i="2"/>
  <c r="L94" i="2"/>
  <c r="M94" i="2"/>
  <c r="L95" i="2"/>
  <c r="M95" i="2"/>
  <c r="L96" i="2"/>
  <c r="M96" i="2"/>
  <c r="L97" i="2"/>
  <c r="M97" i="2"/>
  <c r="L98" i="2"/>
  <c r="M98" i="2"/>
  <c r="L99" i="2"/>
  <c r="M99" i="2"/>
  <c r="L100" i="2"/>
  <c r="M100" i="2"/>
  <c r="L101" i="2"/>
  <c r="M101" i="2"/>
  <c r="L102" i="2"/>
  <c r="M102" i="2"/>
  <c r="L103" i="2"/>
  <c r="M103" i="2"/>
  <c r="L8" i="2"/>
  <c r="L9" i="2"/>
  <c r="L7" i="2"/>
  <c r="M8" i="2"/>
  <c r="M9" i="2"/>
  <c r="M7" i="2"/>
</calcChain>
</file>

<file path=xl/comments1.xml><?xml version="1.0" encoding="utf-8"?>
<comments xmlns="http://schemas.openxmlformats.org/spreadsheetml/2006/main">
  <authors>
    <author>Razor Russia</author>
  </authors>
  <commentList>
    <comment ref="E1" authorId="0">
      <text>
        <r>
          <rPr>
            <b/>
            <sz val="9"/>
            <color indexed="81"/>
            <rFont val="Verdana"/>
          </rPr>
          <t>Внутренний артикул в компании (код товара)</t>
        </r>
        <r>
          <rPr>
            <sz val="9"/>
            <color indexed="81"/>
            <rFont val="Verdana"/>
          </rPr>
          <t xml:space="preserve">
</t>
        </r>
      </text>
    </comment>
    <comment ref="F1" authorId="0">
      <text>
        <r>
          <rPr>
            <b/>
            <sz val="9"/>
            <color indexed="81"/>
            <rFont val="Verdana"/>
          </rPr>
          <t>Цена должна быть не ниже той, что указана в колонке, вплоть до рубля.</t>
        </r>
      </text>
    </comment>
    <comment ref="G1" authorId="0">
      <text>
        <r>
          <rPr>
            <b/>
            <sz val="9"/>
            <color indexed="81"/>
            <rFont val="Verdana"/>
          </rPr>
          <t>Заказ должен быть кратным количеству штук в упаковке. Упаковка различается. Отгрузка от 1 шт. возможна.</t>
        </r>
      </text>
    </comment>
    <comment ref="H1" authorId="0">
      <text>
        <r>
          <rPr>
            <b/>
            <sz val="9"/>
            <color indexed="81"/>
            <rFont val="Verdana"/>
          </rPr>
          <t>Цена при единоразовой закупке продукции до 100.000 руб. (в т.ч. и от 1 единицы товара)</t>
        </r>
      </text>
    </comment>
    <comment ref="I1" authorId="0">
      <text>
        <r>
          <rPr>
            <b/>
            <sz val="9"/>
            <color indexed="81"/>
            <rFont val="Verdana"/>
          </rPr>
          <t>Цена при единовренной закупке продукции от 100.000 руб.</t>
        </r>
      </text>
    </comment>
    <comment ref="J1" authorId="0">
      <text>
        <r>
          <rPr>
            <b/>
            <sz val="9"/>
            <color indexed="81"/>
            <rFont val="Verdana"/>
          </rPr>
          <t>Актуальная информация о наличии товара</t>
        </r>
        <r>
          <rPr>
            <sz val="9"/>
            <color indexed="81"/>
            <rFont val="Verdan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<sst xmlns="http://schemas.openxmlformats.org/spreadsheetml/2006/main" count="424" uniqueCount="205">
  <si>
    <t>Наличие товара на складе</t>
  </si>
  <si>
    <t>Цвет</t>
  </si>
  <si>
    <t>Красный</t>
  </si>
  <si>
    <t>Синий</t>
  </si>
  <si>
    <t>Розовый</t>
  </si>
  <si>
    <t>Pocket Mod Bella</t>
  </si>
  <si>
    <t>ХИТ!</t>
  </si>
  <si>
    <t>НОВИНКА!</t>
  </si>
  <si>
    <t>Чёрный</t>
  </si>
  <si>
    <t>Powerwing</t>
  </si>
  <si>
    <t>Pro XX</t>
  </si>
  <si>
    <t>RipStik G</t>
  </si>
  <si>
    <t xml:space="preserve">E100 </t>
  </si>
  <si>
    <t>Экстремальные самокаты (самокаты для трюков)</t>
  </si>
  <si>
    <t>Ripstik Air Pro</t>
  </si>
  <si>
    <t xml:space="preserve">Красный </t>
  </si>
  <si>
    <t>Berry</t>
  </si>
  <si>
    <t>Для самых маленьких</t>
  </si>
  <si>
    <t>E90</t>
  </si>
  <si>
    <t>RipStik Berry Brights</t>
  </si>
  <si>
    <t>RDS Dirt Scooter</t>
  </si>
  <si>
    <t>E300</t>
  </si>
  <si>
    <t>Есть в наличии</t>
  </si>
  <si>
    <t>Нет в наличии</t>
  </si>
  <si>
    <t>S Scooter</t>
  </si>
  <si>
    <t>Серый</t>
  </si>
  <si>
    <t>Розово-сиреневый</t>
  </si>
  <si>
    <t>ЭлектроКарт (дрифт)</t>
  </si>
  <si>
    <t>Чёрно-белый</t>
  </si>
  <si>
    <t>E100</t>
  </si>
  <si>
    <t>Количество ограничено</t>
  </si>
  <si>
    <t>Оранжевый</t>
  </si>
  <si>
    <t>Артикул</t>
  </si>
  <si>
    <t>010603</t>
  </si>
  <si>
    <t>010510</t>
  </si>
  <si>
    <t>010101</t>
  </si>
  <si>
    <t>010102</t>
  </si>
  <si>
    <t>040902</t>
  </si>
  <si>
    <t>020801</t>
  </si>
  <si>
    <t>050305</t>
  </si>
  <si>
    <t>050101</t>
  </si>
  <si>
    <t>050203</t>
  </si>
  <si>
    <t>050504</t>
  </si>
  <si>
    <t>Городские самокаты</t>
  </si>
  <si>
    <t>A5 Lux</t>
  </si>
  <si>
    <t>070203</t>
  </si>
  <si>
    <t>Berry Lux</t>
  </si>
  <si>
    <t>Бирюзово-оранжевый</t>
  </si>
  <si>
    <t>070311</t>
  </si>
  <si>
    <t>Красно-синий</t>
  </si>
  <si>
    <t>081403</t>
  </si>
  <si>
    <t>081511</t>
  </si>
  <si>
    <t>Spark</t>
  </si>
  <si>
    <t>082003</t>
  </si>
  <si>
    <t>081801</t>
  </si>
  <si>
    <t>081902</t>
  </si>
  <si>
    <t>080701</t>
  </si>
  <si>
    <t>Pro Model</t>
  </si>
  <si>
    <t>090201</t>
  </si>
  <si>
    <t>090701</t>
  </si>
  <si>
    <t>091006</t>
  </si>
  <si>
    <t>091701</t>
  </si>
  <si>
    <t>FlashRider 360</t>
  </si>
  <si>
    <t>Pro XXX</t>
  </si>
  <si>
    <t>Коричнево-синий</t>
  </si>
  <si>
    <t xml:space="preserve">Twisti </t>
  </si>
  <si>
    <t>Kixi Kix</t>
  </si>
  <si>
    <t>Зелёно-синий</t>
  </si>
  <si>
    <t>082208</t>
  </si>
  <si>
    <t>082102</t>
  </si>
  <si>
    <t>081907</t>
  </si>
  <si>
    <t>082002</t>
  </si>
  <si>
    <t>Kixi Scribble</t>
  </si>
  <si>
    <t>081807</t>
  </si>
  <si>
    <t>082902</t>
  </si>
  <si>
    <t>Kixi Mixi</t>
  </si>
  <si>
    <t>082107</t>
  </si>
  <si>
    <t>082202</t>
  </si>
  <si>
    <t>eZip E-4.5</t>
  </si>
  <si>
    <t>eZip45</t>
  </si>
  <si>
    <t>ЭлектроСамокаты других производителей</t>
  </si>
  <si>
    <t>Розово-голубой</t>
  </si>
  <si>
    <t>050711</t>
  </si>
  <si>
    <t>050611</t>
  </si>
  <si>
    <t>050802</t>
  </si>
  <si>
    <t>E100 Glow</t>
  </si>
  <si>
    <t>010205</t>
  </si>
  <si>
    <t>Carbon Lux</t>
  </si>
  <si>
    <t>070505</t>
  </si>
  <si>
    <t>070405</t>
  </si>
  <si>
    <t>Самокаты для детей</t>
  </si>
  <si>
    <t>A125 German Standart</t>
  </si>
  <si>
    <t>082403</t>
  </si>
  <si>
    <t>082501</t>
  </si>
  <si>
    <t>Pro X</t>
  </si>
  <si>
    <t>090304</t>
  </si>
  <si>
    <t>A125</t>
  </si>
  <si>
    <t>080605</t>
  </si>
  <si>
    <t>080403</t>
  </si>
  <si>
    <t>090407</t>
  </si>
  <si>
    <t>090509</t>
  </si>
  <si>
    <t>Рипстики (роллерсёрфы)</t>
  </si>
  <si>
    <t>Ultra Pro 2015</t>
  </si>
  <si>
    <t>Серебристый</t>
  </si>
  <si>
    <t>Зелёно-белый</t>
  </si>
  <si>
    <t>Пурпурно-белый</t>
  </si>
  <si>
    <t>Красно-белый</t>
  </si>
  <si>
    <t>Powerwing DLX</t>
  </si>
  <si>
    <t>Monster Kix</t>
  </si>
  <si>
    <t>Зелёный</t>
  </si>
  <si>
    <t>082607</t>
  </si>
  <si>
    <t>082703</t>
  </si>
  <si>
    <t>Zombie Kix</t>
  </si>
  <si>
    <t>R Tec</t>
  </si>
  <si>
    <t>Розово-жёлтый</t>
  </si>
  <si>
    <t>Ваш заказ</t>
  </si>
  <si>
    <t>Crazy Cart 2015</t>
  </si>
  <si>
    <t>010403</t>
  </si>
  <si>
    <t>Dirt Quad</t>
  </si>
  <si>
    <t>030801</t>
  </si>
  <si>
    <t>010303</t>
  </si>
  <si>
    <t>010304</t>
  </si>
  <si>
    <t>010404</t>
  </si>
  <si>
    <t>PowerRider 360</t>
  </si>
  <si>
    <t>020905</t>
  </si>
  <si>
    <t>Кол-во товара в упак.</t>
  </si>
  <si>
    <t>El Dorado</t>
  </si>
  <si>
    <t>092110</t>
  </si>
  <si>
    <t>092003</t>
  </si>
  <si>
    <t>Beast V3</t>
  </si>
  <si>
    <t>091906</t>
  </si>
  <si>
    <t>Бело-фиолетовый</t>
  </si>
  <si>
    <t>070101</t>
  </si>
  <si>
    <t>ЭлектроСамокаты</t>
  </si>
  <si>
    <t>California Longboard Wood</t>
  </si>
  <si>
    <t>Коричневый</t>
  </si>
  <si>
    <t>082910</t>
  </si>
  <si>
    <t xml:space="preserve">California Longboard </t>
  </si>
  <si>
    <t>083003</t>
  </si>
  <si>
    <t>Минимальная рекомендованная цена (вкл. НДС 10/18%)</t>
  </si>
  <si>
    <t>Тридеры (дрифт-самокаты)</t>
  </si>
  <si>
    <t>Siege</t>
  </si>
  <si>
    <t>081105</t>
  </si>
  <si>
    <t>Rift</t>
  </si>
  <si>
    <t>082801</t>
  </si>
  <si>
    <t>Mini Mod</t>
  </si>
  <si>
    <t>041007</t>
  </si>
  <si>
    <t>041102</t>
  </si>
  <si>
    <t>Lil Crazy</t>
  </si>
  <si>
    <t>041201</t>
  </si>
  <si>
    <t>Kuties Cowboy</t>
  </si>
  <si>
    <t>Жёлтый</t>
  </si>
  <si>
    <t>083108</t>
  </si>
  <si>
    <t>Kuties Unicorn</t>
  </si>
  <si>
    <t>083102</t>
  </si>
  <si>
    <t>ЭлектроБайки и ЭлектроКвадроциклы</t>
  </si>
  <si>
    <t xml:space="preserve">ОПТ1 (покупка от 1 шт.)
Стоимость 1 шт. (в т.ч. НДС 10/18%)        </t>
  </si>
  <si>
    <t xml:space="preserve">ОПТ2 (заказ от 100 т.р.)
Стоимость 1 шт. (в т.ч. НДС 10/18%)        </t>
  </si>
  <si>
    <t>E300S (E300 + сиденье)</t>
  </si>
  <si>
    <t>050905</t>
  </si>
  <si>
    <t>Ripstik Air Pro Birth of Blinky</t>
  </si>
  <si>
    <t>B120</t>
  </si>
  <si>
    <t>083401</t>
  </si>
  <si>
    <t>Grom</t>
  </si>
  <si>
    <t>Чёрно-жёлтый</t>
  </si>
  <si>
    <t>Серо-синий</t>
  </si>
  <si>
    <t>Сине-белый</t>
  </si>
  <si>
    <t>081608</t>
  </si>
  <si>
    <t>081704</t>
  </si>
  <si>
    <t>083503</t>
  </si>
  <si>
    <t>E300S Sweet Pea</t>
  </si>
  <si>
    <t>011002</t>
  </si>
  <si>
    <t>Phase Two Dirt Scoot</t>
  </si>
  <si>
    <t>Бирюзовый</t>
  </si>
  <si>
    <t>091611</t>
  </si>
  <si>
    <t>Phase Two Dirt Scoot Diamond</t>
  </si>
  <si>
    <t>092304</t>
  </si>
  <si>
    <t xml:space="preserve">Phase Two </t>
  </si>
  <si>
    <t>Бело-зелёный</t>
  </si>
  <si>
    <t>091107</t>
  </si>
  <si>
    <t>E200</t>
  </si>
  <si>
    <t>010711</t>
  </si>
  <si>
    <t>E200S</t>
  </si>
  <si>
    <t>010811</t>
  </si>
  <si>
    <t>RX200</t>
  </si>
  <si>
    <t>Зелёный (хаки)</t>
  </si>
  <si>
    <t>010907</t>
  </si>
  <si>
    <t>Crazy Cart XL</t>
  </si>
  <si>
    <t>021005</t>
  </si>
  <si>
    <t>MX350</t>
  </si>
  <si>
    <t>020503</t>
  </si>
  <si>
    <t>SX500</t>
  </si>
  <si>
    <t>Бело-сине-красный</t>
  </si>
  <si>
    <t>021101</t>
  </si>
  <si>
    <t>MX650</t>
  </si>
  <si>
    <t>020608</t>
  </si>
  <si>
    <t>Pocket Mod Vapor</t>
  </si>
  <si>
    <t>041305</t>
  </si>
  <si>
    <t>Pocket Mod Betty</t>
  </si>
  <si>
    <t>Сиреневый</t>
  </si>
  <si>
    <t>041402</t>
  </si>
  <si>
    <t>Spark 2.0</t>
  </si>
  <si>
    <t>Phase Two Spotlight 125</t>
  </si>
  <si>
    <t>092204</t>
  </si>
  <si>
    <t>083301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</si>
</sst>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[$руб.-419]"/>
  </numFmts>
  <fonts count="28" x14ac:knownFonts="1">
    <font>
      <sz val="10"/>
      <name val="Verdana"/>
    </font>
    <font>
      <sz val="8"/>
      <name val="Verdana"/>
    </font>
    <font>
      <sz val="8"/>
      <name val="Arial"/>
      <family val="2"/>
    </font>
    <font>
      <sz val="10"/>
      <name val="Arial"/>
    </font>
    <font>
      <b/>
      <sz val="11"/>
      <name val="Arial"/>
    </font>
    <font>
      <sz val="11"/>
      <name val="Arial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9"/>
      <color indexed="81"/>
      <name val="Verdana"/>
    </font>
    <font>
      <b/>
      <sz val="9"/>
      <color indexed="81"/>
      <name val="Verdana"/>
    </font>
    <font>
      <b/>
      <sz val="12"/>
      <name val="Arial"/>
    </font>
    <font>
      <b/>
      <sz val="11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rgb="FF008000"/>
      <name val="Arial"/>
    </font>
    <font>
      <b/>
      <sz val="16"/>
      <color rgb="FFC00000"/>
      <name val="Arial"/>
      <family val="2"/>
    </font>
    <font>
      <b/>
      <sz val="14"/>
      <color rgb="FFFF0000"/>
      <name val="Arial"/>
    </font>
    <font>
      <b/>
      <sz val="14"/>
      <color rgb="FFFF6600"/>
      <name val="Arial"/>
    </font>
    <font>
      <sz val="8"/>
      <color rgb="FFFF0000"/>
      <name val="Arial"/>
    </font>
    <font>
      <b/>
      <sz val="16"/>
      <color theme="5" tint="0.79998168889431442"/>
      <name val="Arial"/>
    </font>
    <font>
      <b/>
      <sz val="14"/>
      <color theme="0"/>
      <name val="Arial"/>
    </font>
    <font>
      <b/>
      <sz val="18"/>
      <color rgb="FFFF0000"/>
      <name val="Arial"/>
    </font>
    <font>
      <b/>
      <sz val="18"/>
      <color rgb="FFC00000"/>
      <name val="Arial"/>
    </font>
    <font>
      <sz val="18"/>
      <color rgb="FFFF0000"/>
      <name val="Arial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14"/>
      <color theme="9"/>
      <name val="Arial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textRotation="90"/>
    </xf>
    <xf numFmtId="0" fontId="13" fillId="0" borderId="0" xfId="0" applyFont="1" applyFill="1" applyBorder="1" applyAlignment="1">
      <alignment textRotation="90"/>
    </xf>
    <xf numFmtId="0" fontId="5" fillId="0" borderId="0" xfId="0" applyFont="1" applyFill="1" applyBorder="1"/>
    <xf numFmtId="0" fontId="5" fillId="0" borderId="0" xfId="0" applyFont="1" applyFill="1" applyBorder="1" applyAlignment="1"/>
    <xf numFmtId="0" fontId="14" fillId="0" borderId="0" xfId="0" applyFont="1" applyFill="1" applyBorder="1" applyAlignment="1">
      <alignment horizontal="center" vertical="center" textRotation="90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165" fontId="15" fillId="0" borderId="0" xfId="0" applyNumberFormat="1" applyFont="1" applyFill="1" applyAlignment="1">
      <alignment horizontal="center" vertical="center" wrapText="1"/>
    </xf>
    <xf numFmtId="0" fontId="16" fillId="2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horizontal="left" vertical="center" indent="1"/>
    </xf>
    <xf numFmtId="3" fontId="8" fillId="0" borderId="0" xfId="0" applyNumberFormat="1" applyFont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165" fontId="17" fillId="0" borderId="0" xfId="0" applyNumberFormat="1" applyFont="1" applyFill="1" applyAlignment="1">
      <alignment horizontal="center" vertical="center" wrapText="1"/>
    </xf>
    <xf numFmtId="165" fontId="18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65" fontId="15" fillId="0" borderId="0" xfId="0" applyNumberFormat="1" applyFont="1" applyAlignment="1">
      <alignment horizontal="center" vertical="center" wrapText="1"/>
    </xf>
    <xf numFmtId="49" fontId="19" fillId="0" borderId="0" xfId="0" applyNumberFormat="1" applyFont="1" applyFill="1" applyBorder="1" applyAlignment="1">
      <alignment wrapText="1"/>
    </xf>
    <xf numFmtId="0" fontId="16" fillId="2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 wrapText="1"/>
    </xf>
    <xf numFmtId="0" fontId="17" fillId="0" borderId="0" xfId="0" applyNumberFormat="1" applyFont="1" applyFill="1" applyAlignment="1">
      <alignment horizontal="center" vertical="center" wrapText="1"/>
    </xf>
    <xf numFmtId="0" fontId="20" fillId="2" borderId="0" xfId="0" applyNumberFormat="1" applyFont="1" applyFill="1" applyBorder="1" applyAlignment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22" fillId="2" borderId="0" xfId="0" applyNumberFormat="1" applyFont="1" applyFill="1" applyBorder="1" applyAlignment="1">
      <alignment vertical="center"/>
    </xf>
    <xf numFmtId="0" fontId="22" fillId="0" borderId="0" xfId="0" applyNumberFormat="1" applyFont="1" applyFill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49" fontId="22" fillId="2" borderId="0" xfId="0" applyNumberFormat="1" applyFont="1" applyFill="1" applyBorder="1" applyAlignment="1">
      <alignment vertical="center"/>
    </xf>
    <xf numFmtId="49" fontId="22" fillId="0" borderId="0" xfId="0" applyNumberFormat="1" applyFont="1" applyFill="1" applyAlignment="1">
      <alignment horizontal="center" vertical="center" wrapText="1"/>
    </xf>
    <xf numFmtId="0" fontId="23" fillId="2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horizontal="left" vertical="center"/>
    </xf>
    <xf numFmtId="49" fontId="22" fillId="0" borderId="0" xfId="0" applyNumberFormat="1" applyFont="1" applyAlignment="1">
      <alignment horizontal="center" vertical="center" wrapText="1"/>
    </xf>
    <xf numFmtId="49" fontId="24" fillId="0" borderId="0" xfId="0" applyNumberFormat="1" applyFont="1" applyFill="1" applyBorder="1" applyAlignment="1">
      <alignment wrapText="1"/>
    </xf>
    <xf numFmtId="0" fontId="16" fillId="2" borderId="0" xfId="0" applyFont="1" applyFill="1" applyBorder="1" applyAlignment="1">
      <alignment horizontal="left" vertical="center" indent="1"/>
    </xf>
    <xf numFmtId="0" fontId="26" fillId="0" borderId="0" xfId="0" applyFont="1" applyFill="1" applyBorder="1" applyAlignment="1">
      <alignment horizontal="center" vertical="center" textRotation="90"/>
    </xf>
    <xf numFmtId="3" fontId="8" fillId="0" borderId="0" xfId="0" applyNumberFormat="1" applyFont="1" applyFill="1" applyAlignment="1">
      <alignment horizontal="center" vertical="center" wrapText="1"/>
    </xf>
    <xf numFmtId="165" fontId="27" fillId="0" borderId="0" xfId="0" applyNumberFormat="1" applyFont="1" applyFill="1" applyAlignment="1">
      <alignment horizontal="center" vertical="center" wrapText="1"/>
    </xf>
    <xf numFmtId="165" fontId="17" fillId="0" borderId="0" xfId="0" applyNumberFormat="1" applyFont="1" applyAlignment="1">
      <alignment horizontal="center" vertical="center" wrapText="1"/>
    </xf>
    <xf numFmtId="0" fontId="16" fillId="2" borderId="0" xfId="0" applyFont="1" applyFill="1" applyBorder="1" applyAlignment="1">
      <alignment horizontal="left" vertical="center" indent="1"/>
    </xf>
    <xf numFmtId="0" fontId="17" fillId="5" borderId="3" xfId="0" applyNumberFormat="1" applyFont="1" applyFill="1" applyBorder="1" applyAlignment="1">
      <alignment horizontal="center" vertical="center" wrapText="1"/>
    </xf>
    <xf numFmtId="0" fontId="17" fillId="5" borderId="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right" textRotation="90" wrapText="1"/>
    </xf>
    <xf numFmtId="0" fontId="11" fillId="0" borderId="0" xfId="0" applyFont="1" applyFill="1" applyBorder="1" applyAlignment="1">
      <alignment horizontal="right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textRotation="90" wrapText="1"/>
    </xf>
    <xf numFmtId="49" fontId="19" fillId="6" borderId="0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63" Type="http://schemas.openxmlformats.org/officeDocument/2006/relationships/image" Target="../media/image63.png"/><Relationship Id="rId68" Type="http://schemas.openxmlformats.org/officeDocument/2006/relationships/image" Target="../media/image68.jpeg"/><Relationship Id="rId76" Type="http://schemas.openxmlformats.org/officeDocument/2006/relationships/image" Target="../media/image76.jpeg"/><Relationship Id="rId84" Type="http://schemas.openxmlformats.org/officeDocument/2006/relationships/image" Target="../media/image84.jpeg"/><Relationship Id="rId89" Type="http://schemas.openxmlformats.org/officeDocument/2006/relationships/image" Target="../media/image89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9" Type="http://schemas.openxmlformats.org/officeDocument/2006/relationships/image" Target="../media/image29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66" Type="http://schemas.openxmlformats.org/officeDocument/2006/relationships/image" Target="../media/image66.png"/><Relationship Id="rId74" Type="http://schemas.openxmlformats.org/officeDocument/2006/relationships/image" Target="../media/image74.jpeg"/><Relationship Id="rId79" Type="http://schemas.openxmlformats.org/officeDocument/2006/relationships/image" Target="../media/image79.jpeg"/><Relationship Id="rId87" Type="http://schemas.openxmlformats.org/officeDocument/2006/relationships/image" Target="../media/image87.jpeg"/><Relationship Id="rId5" Type="http://schemas.openxmlformats.org/officeDocument/2006/relationships/image" Target="../media/image5.jpe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77" Type="http://schemas.openxmlformats.org/officeDocument/2006/relationships/image" Target="../media/image77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80" Type="http://schemas.openxmlformats.org/officeDocument/2006/relationships/image" Target="../media/image80.jpeg"/><Relationship Id="rId85" Type="http://schemas.openxmlformats.org/officeDocument/2006/relationships/image" Target="../media/image85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67" Type="http://schemas.openxmlformats.org/officeDocument/2006/relationships/image" Target="../media/image67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pn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83" Type="http://schemas.openxmlformats.org/officeDocument/2006/relationships/image" Target="../media/image83.jpeg"/><Relationship Id="rId88" Type="http://schemas.openxmlformats.org/officeDocument/2006/relationships/image" Target="../media/image88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png"/><Relationship Id="rId60" Type="http://schemas.openxmlformats.org/officeDocument/2006/relationships/image" Target="../media/image60.jpeg"/><Relationship Id="rId65" Type="http://schemas.openxmlformats.org/officeDocument/2006/relationships/image" Target="../media/image65.pn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81" Type="http://schemas.openxmlformats.org/officeDocument/2006/relationships/image" Target="../media/image81.jpeg"/><Relationship Id="rId86" Type="http://schemas.openxmlformats.org/officeDocument/2006/relationships/image" Target="../media/image8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558800</xdr:colOff>
      <xdr:row>6</xdr:row>
      <xdr:rowOff>0</xdr:rowOff>
    </xdr:to>
    <xdr:pic>
      <xdr:nvPicPr>
        <xdr:cNvPr id="57793" name="Picture 2" descr="PocketPro-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4152900"/>
          <a:ext cx="558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203200</xdr:colOff>
      <xdr:row>7</xdr:row>
      <xdr:rowOff>25400</xdr:rowOff>
    </xdr:from>
    <xdr:to>
      <xdr:col>0</xdr:col>
      <xdr:colOff>615950</xdr:colOff>
      <xdr:row>7</xdr:row>
      <xdr:rowOff>660400</xdr:rowOff>
    </xdr:to>
    <xdr:pic>
      <xdr:nvPicPr>
        <xdr:cNvPr id="57795" name="Изображение 2" descr="e100pink_prod_01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3873500"/>
          <a:ext cx="41275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203200</xdr:colOff>
      <xdr:row>6</xdr:row>
      <xdr:rowOff>50800</xdr:rowOff>
    </xdr:from>
    <xdr:to>
      <xdr:col>0</xdr:col>
      <xdr:colOff>595019</xdr:colOff>
      <xdr:row>6</xdr:row>
      <xdr:rowOff>673100</xdr:rowOff>
    </xdr:to>
    <xdr:pic>
      <xdr:nvPicPr>
        <xdr:cNvPr id="57796" name="Изображение 3" descr="e100red_prod_01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3200400"/>
          <a:ext cx="391819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165100</xdr:colOff>
      <xdr:row>4</xdr:row>
      <xdr:rowOff>38100</xdr:rowOff>
    </xdr:from>
    <xdr:to>
      <xdr:col>0</xdr:col>
      <xdr:colOff>571500</xdr:colOff>
      <xdr:row>4</xdr:row>
      <xdr:rowOff>663331</xdr:rowOff>
    </xdr:to>
    <xdr:pic>
      <xdr:nvPicPr>
        <xdr:cNvPr id="57797" name="Изображение 4" descr="E90_BL_US_Product_lo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1781175"/>
          <a:ext cx="406400" cy="625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165100</xdr:colOff>
      <xdr:row>5</xdr:row>
      <xdr:rowOff>38100</xdr:rowOff>
    </xdr:from>
    <xdr:to>
      <xdr:col>0</xdr:col>
      <xdr:colOff>592282</xdr:colOff>
      <xdr:row>5</xdr:row>
      <xdr:rowOff>673100</xdr:rowOff>
    </xdr:to>
    <xdr:pic>
      <xdr:nvPicPr>
        <xdr:cNvPr id="57798" name="Изображение 2" descr="E90_Product_lo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2489200"/>
          <a:ext cx="427182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37</xdr:row>
      <xdr:rowOff>139701</xdr:rowOff>
    </xdr:from>
    <xdr:to>
      <xdr:col>0</xdr:col>
      <xdr:colOff>756286</xdr:colOff>
      <xdr:row>37</xdr:row>
      <xdr:rowOff>508001</xdr:rowOff>
    </xdr:to>
    <xdr:pic>
      <xdr:nvPicPr>
        <xdr:cNvPr id="57799" name="Изображение 3" descr="RipStikAir_product2_BL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6243301"/>
          <a:ext cx="718186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36</xdr:row>
      <xdr:rowOff>165100</xdr:rowOff>
    </xdr:from>
    <xdr:to>
      <xdr:col>0</xdr:col>
      <xdr:colOff>762000</xdr:colOff>
      <xdr:row>36</xdr:row>
      <xdr:rowOff>538632</xdr:rowOff>
    </xdr:to>
    <xdr:pic>
      <xdr:nvPicPr>
        <xdr:cNvPr id="57800" name="Изображение 4" descr="RipStikAir_product2_RD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5570200"/>
          <a:ext cx="723900" cy="373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50799</xdr:colOff>
      <xdr:row>38</xdr:row>
      <xdr:rowOff>177800</xdr:rowOff>
    </xdr:from>
    <xdr:to>
      <xdr:col>0</xdr:col>
      <xdr:colOff>774497</xdr:colOff>
      <xdr:row>39</xdr:row>
      <xdr:rowOff>85367</xdr:rowOff>
    </xdr:to>
    <xdr:pic>
      <xdr:nvPicPr>
        <xdr:cNvPr id="57801" name="Изображение 5" descr="RipStikAir_product2_BK.jp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99" y="16979900"/>
          <a:ext cx="723698" cy="364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241300</xdr:colOff>
      <xdr:row>44</xdr:row>
      <xdr:rowOff>50800</xdr:rowOff>
    </xdr:from>
    <xdr:to>
      <xdr:col>0</xdr:col>
      <xdr:colOff>623928</xdr:colOff>
      <xdr:row>44</xdr:row>
      <xdr:rowOff>647700</xdr:rowOff>
    </xdr:to>
    <xdr:pic>
      <xdr:nvPicPr>
        <xdr:cNvPr id="57802" name="Изображение 6" descr="BerryLux_TL_Product_1407_LowRes.jp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300" y="19913600"/>
          <a:ext cx="382628" cy="59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254000</xdr:colOff>
      <xdr:row>50</xdr:row>
      <xdr:rowOff>76200</xdr:rowOff>
    </xdr:from>
    <xdr:to>
      <xdr:col>0</xdr:col>
      <xdr:colOff>606018</xdr:colOff>
      <xdr:row>51</xdr:row>
      <xdr:rowOff>215900</xdr:rowOff>
    </xdr:to>
    <xdr:pic>
      <xdr:nvPicPr>
        <xdr:cNvPr id="57803" name="Изображение 8" descr="berry_scooter_3.jpe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23698200"/>
          <a:ext cx="352018" cy="59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215900</xdr:colOff>
      <xdr:row>51</xdr:row>
      <xdr:rowOff>25399</xdr:rowOff>
    </xdr:from>
    <xdr:to>
      <xdr:col>0</xdr:col>
      <xdr:colOff>622300</xdr:colOff>
      <xdr:row>52</xdr:row>
      <xdr:rowOff>228600</xdr:rowOff>
    </xdr:to>
    <xdr:pic>
      <xdr:nvPicPr>
        <xdr:cNvPr id="57804" name="Изображение 9" descr="berry_scooter_2.jpe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24345899"/>
          <a:ext cx="406400" cy="660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52</xdr:row>
      <xdr:rowOff>63500</xdr:rowOff>
    </xdr:from>
    <xdr:to>
      <xdr:col>0</xdr:col>
      <xdr:colOff>634458</xdr:colOff>
      <xdr:row>53</xdr:row>
      <xdr:rowOff>0</xdr:rowOff>
    </xdr:to>
    <xdr:pic>
      <xdr:nvPicPr>
        <xdr:cNvPr id="57805" name="Изображение 10" descr="s_sport_bl_product_intl_1308_lores.jp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2067500"/>
          <a:ext cx="443958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53</xdr:row>
      <xdr:rowOff>50800</xdr:rowOff>
    </xdr:from>
    <xdr:to>
      <xdr:col>0</xdr:col>
      <xdr:colOff>626480</xdr:colOff>
      <xdr:row>54</xdr:row>
      <xdr:rowOff>203200</xdr:rowOff>
    </xdr:to>
    <xdr:pic>
      <xdr:nvPicPr>
        <xdr:cNvPr id="57806" name="Изображение 11" descr="s_sport_rd_product_intl_1308_lores.jp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2753300"/>
          <a:ext cx="43598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177800</xdr:colOff>
      <xdr:row>54</xdr:row>
      <xdr:rowOff>50800</xdr:rowOff>
    </xdr:from>
    <xdr:to>
      <xdr:col>0</xdr:col>
      <xdr:colOff>622863</xdr:colOff>
      <xdr:row>54</xdr:row>
      <xdr:rowOff>673100</xdr:rowOff>
    </xdr:to>
    <xdr:pic>
      <xdr:nvPicPr>
        <xdr:cNvPr id="57807" name="Изображение 12" descr="s_sport_pk_product_intl_1308_lores.jp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" y="33451800"/>
          <a:ext cx="445063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55</xdr:row>
      <xdr:rowOff>50800</xdr:rowOff>
    </xdr:from>
    <xdr:to>
      <xdr:col>0</xdr:col>
      <xdr:colOff>627510</xdr:colOff>
      <xdr:row>55</xdr:row>
      <xdr:rowOff>685800</xdr:rowOff>
    </xdr:to>
    <xdr:pic>
      <xdr:nvPicPr>
        <xdr:cNvPr id="57808" name="Изображение 13" descr="Spark_RD_PRODUCT.jp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4150300"/>
          <a:ext cx="39891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203200</xdr:colOff>
      <xdr:row>48</xdr:row>
      <xdr:rowOff>38100</xdr:rowOff>
    </xdr:from>
    <xdr:to>
      <xdr:col>0</xdr:col>
      <xdr:colOff>620796</xdr:colOff>
      <xdr:row>48</xdr:row>
      <xdr:rowOff>660400</xdr:rowOff>
    </xdr:to>
    <xdr:pic>
      <xdr:nvPicPr>
        <xdr:cNvPr id="57809" name="Изображение 14" descr="pro02.jp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22694900"/>
          <a:ext cx="417596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50800</xdr:colOff>
      <xdr:row>32</xdr:row>
      <xdr:rowOff>101600</xdr:rowOff>
    </xdr:from>
    <xdr:to>
      <xdr:col>0</xdr:col>
      <xdr:colOff>762000</xdr:colOff>
      <xdr:row>32</xdr:row>
      <xdr:rowOff>588664</xdr:rowOff>
    </xdr:to>
    <xdr:pic>
      <xdr:nvPicPr>
        <xdr:cNvPr id="57810" name="Изображение 15" descr="RipstikG_Black.jp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2712700"/>
          <a:ext cx="711200" cy="487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25</xdr:row>
      <xdr:rowOff>76200</xdr:rowOff>
    </xdr:from>
    <xdr:to>
      <xdr:col>0</xdr:col>
      <xdr:colOff>726205</xdr:colOff>
      <xdr:row>25</xdr:row>
      <xdr:rowOff>622300</xdr:rowOff>
    </xdr:to>
    <xdr:pic>
      <xdr:nvPicPr>
        <xdr:cNvPr id="57811" name="Изображение 16" descr="pocketmod_SP_prod_01.jp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359900"/>
          <a:ext cx="65000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177800</xdr:colOff>
      <xdr:row>69</xdr:row>
      <xdr:rowOff>38100</xdr:rowOff>
    </xdr:from>
    <xdr:to>
      <xdr:col>0</xdr:col>
      <xdr:colOff>675839</xdr:colOff>
      <xdr:row>69</xdr:row>
      <xdr:rowOff>673100</xdr:rowOff>
    </xdr:to>
    <xdr:pic>
      <xdr:nvPicPr>
        <xdr:cNvPr id="57812" name="Изображение 17" descr="ProXX_RDWH_Product_1207_LoRes.jp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" y="33439100"/>
          <a:ext cx="498039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203200</xdr:colOff>
      <xdr:row>70</xdr:row>
      <xdr:rowOff>63500</xdr:rowOff>
    </xdr:from>
    <xdr:to>
      <xdr:col>0</xdr:col>
      <xdr:colOff>660400</xdr:colOff>
      <xdr:row>71</xdr:row>
      <xdr:rowOff>215900</xdr:rowOff>
    </xdr:to>
    <xdr:pic>
      <xdr:nvPicPr>
        <xdr:cNvPr id="57813" name="Изображение 18" descr="ProXXX_WH_Product_1207_LoRes.jp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34163000"/>
          <a:ext cx="457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177800</xdr:colOff>
      <xdr:row>76</xdr:row>
      <xdr:rowOff>25399</xdr:rowOff>
    </xdr:from>
    <xdr:to>
      <xdr:col>0</xdr:col>
      <xdr:colOff>660400</xdr:colOff>
      <xdr:row>76</xdr:row>
      <xdr:rowOff>660258</xdr:rowOff>
    </xdr:to>
    <xdr:pic>
      <xdr:nvPicPr>
        <xdr:cNvPr id="57814" name="Изображение 19" descr="rds_product_rd1.jp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33" r="-2"/>
        <a:stretch>
          <a:fillRect/>
        </a:stretch>
      </xdr:blipFill>
      <xdr:spPr bwMode="auto">
        <a:xfrm>
          <a:off x="177800" y="36918899"/>
          <a:ext cx="482600" cy="634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139700</xdr:colOff>
      <xdr:row>80</xdr:row>
      <xdr:rowOff>38100</xdr:rowOff>
    </xdr:from>
    <xdr:to>
      <xdr:col>0</xdr:col>
      <xdr:colOff>703336</xdr:colOff>
      <xdr:row>80</xdr:row>
      <xdr:rowOff>675254</xdr:rowOff>
    </xdr:to>
    <xdr:pic>
      <xdr:nvPicPr>
        <xdr:cNvPr id="57815" name="Изображение 20" descr="powerwing01.jp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38328600"/>
          <a:ext cx="563636" cy="637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84</xdr:row>
      <xdr:rowOff>101601</xdr:rowOff>
    </xdr:from>
    <xdr:to>
      <xdr:col>0</xdr:col>
      <xdr:colOff>787400</xdr:colOff>
      <xdr:row>84</xdr:row>
      <xdr:rowOff>616765</xdr:rowOff>
    </xdr:to>
    <xdr:pic>
      <xdr:nvPicPr>
        <xdr:cNvPr id="57816" name="Изображение 21" descr="FlashRider360_Product_lo.jp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1186101"/>
          <a:ext cx="711200" cy="5151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88900</xdr:colOff>
      <xdr:row>89</xdr:row>
      <xdr:rowOff>76201</xdr:rowOff>
    </xdr:from>
    <xdr:to>
      <xdr:col>0</xdr:col>
      <xdr:colOff>762324</xdr:colOff>
      <xdr:row>89</xdr:row>
      <xdr:rowOff>635000</xdr:rowOff>
    </xdr:to>
    <xdr:pic>
      <xdr:nvPicPr>
        <xdr:cNvPr id="57817" name="Изображение 22" descr="twisti_bl_product_us_1310.470x410.jp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00" y="41262301"/>
          <a:ext cx="673424" cy="558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63501</xdr:colOff>
      <xdr:row>90</xdr:row>
      <xdr:rowOff>76200</xdr:rowOff>
    </xdr:from>
    <xdr:to>
      <xdr:col>0</xdr:col>
      <xdr:colOff>749623</xdr:colOff>
      <xdr:row>90</xdr:row>
      <xdr:rowOff>635000</xdr:rowOff>
    </xdr:to>
    <xdr:pic>
      <xdr:nvPicPr>
        <xdr:cNvPr id="57818" name="Изображение 23" descr="twisti_pk_product_us.470x410.jp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1" y="41960800"/>
          <a:ext cx="686122" cy="55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203200</xdr:colOff>
      <xdr:row>91</xdr:row>
      <xdr:rowOff>50800</xdr:rowOff>
    </xdr:from>
    <xdr:to>
      <xdr:col>0</xdr:col>
      <xdr:colOff>624655</xdr:colOff>
      <xdr:row>91</xdr:row>
      <xdr:rowOff>677579</xdr:rowOff>
    </xdr:to>
    <xdr:pic>
      <xdr:nvPicPr>
        <xdr:cNvPr id="57819" name="Изображение 24" descr="15f8dfc3-785b-4824-b2d6-a8344af70278.jp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42633900"/>
          <a:ext cx="421455" cy="626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203200</xdr:colOff>
      <xdr:row>92</xdr:row>
      <xdr:rowOff>25401</xdr:rowOff>
    </xdr:from>
    <xdr:to>
      <xdr:col>0</xdr:col>
      <xdr:colOff>636138</xdr:colOff>
      <xdr:row>92</xdr:row>
      <xdr:rowOff>678892</xdr:rowOff>
    </xdr:to>
    <xdr:pic>
      <xdr:nvPicPr>
        <xdr:cNvPr id="57820" name="Изображение 25" descr="d0cb6110-1aa1-44cb-9eef-a80fa68f76a7.jp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43307001"/>
          <a:ext cx="432938" cy="653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228600</xdr:colOff>
      <xdr:row>94</xdr:row>
      <xdr:rowOff>38100</xdr:rowOff>
    </xdr:from>
    <xdr:to>
      <xdr:col>0</xdr:col>
      <xdr:colOff>706860</xdr:colOff>
      <xdr:row>95</xdr:row>
      <xdr:rowOff>215900</xdr:rowOff>
    </xdr:to>
    <xdr:pic>
      <xdr:nvPicPr>
        <xdr:cNvPr id="57821" name="Изображение 27" descr="Kixi_Scr_PK_Product_1207_LoRes.jp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2621200"/>
          <a:ext cx="47826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127000</xdr:colOff>
      <xdr:row>93</xdr:row>
      <xdr:rowOff>25400</xdr:rowOff>
    </xdr:from>
    <xdr:to>
      <xdr:col>0</xdr:col>
      <xdr:colOff>774700</xdr:colOff>
      <xdr:row>93</xdr:row>
      <xdr:rowOff>673100</xdr:rowOff>
    </xdr:to>
    <xdr:pic>
      <xdr:nvPicPr>
        <xdr:cNvPr id="57822" name="Изображение 28" descr="kixi-scribble.jp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41910000"/>
          <a:ext cx="647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95</xdr:row>
      <xdr:rowOff>12700</xdr:rowOff>
    </xdr:from>
    <xdr:to>
      <xdr:col>0</xdr:col>
      <xdr:colOff>674116</xdr:colOff>
      <xdr:row>95</xdr:row>
      <xdr:rowOff>682752</xdr:rowOff>
    </xdr:to>
    <xdr:pic>
      <xdr:nvPicPr>
        <xdr:cNvPr id="57823" name="Изображение 29" descr="razor_kixi_mixi_1.jp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3294300"/>
          <a:ext cx="483616" cy="67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165100</xdr:colOff>
      <xdr:row>96</xdr:row>
      <xdr:rowOff>25400</xdr:rowOff>
    </xdr:from>
    <xdr:to>
      <xdr:col>0</xdr:col>
      <xdr:colOff>685720</xdr:colOff>
      <xdr:row>96</xdr:row>
      <xdr:rowOff>673100</xdr:rowOff>
    </xdr:to>
    <xdr:pic>
      <xdr:nvPicPr>
        <xdr:cNvPr id="57824" name="Изображение 30" descr="razor_kixi_mixi_6.jpg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44005500"/>
          <a:ext cx="52062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101600</xdr:colOff>
      <xdr:row>18</xdr:row>
      <xdr:rowOff>63500</xdr:rowOff>
    </xdr:from>
    <xdr:to>
      <xdr:col>0</xdr:col>
      <xdr:colOff>700715</xdr:colOff>
      <xdr:row>18</xdr:row>
      <xdr:rowOff>662615</xdr:rowOff>
    </xdr:to>
    <xdr:pic>
      <xdr:nvPicPr>
        <xdr:cNvPr id="57825" name="Изображение 77" descr="0069402735113_500X500.jpg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11176000"/>
          <a:ext cx="599115" cy="599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34</xdr:row>
      <xdr:rowOff>177800</xdr:rowOff>
    </xdr:from>
    <xdr:to>
      <xdr:col>0</xdr:col>
      <xdr:colOff>749300</xdr:colOff>
      <xdr:row>34</xdr:row>
      <xdr:rowOff>553803</xdr:rowOff>
    </xdr:to>
    <xdr:pic>
      <xdr:nvPicPr>
        <xdr:cNvPr id="57826" name="Изображение 30702" descr="0845423012175-main.jpg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4185900"/>
          <a:ext cx="711200" cy="376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25400</xdr:colOff>
      <xdr:row>33</xdr:row>
      <xdr:rowOff>152400</xdr:rowOff>
    </xdr:from>
    <xdr:to>
      <xdr:col>0</xdr:col>
      <xdr:colOff>749300</xdr:colOff>
      <xdr:row>33</xdr:row>
      <xdr:rowOff>537067</xdr:rowOff>
    </xdr:to>
    <xdr:pic>
      <xdr:nvPicPr>
        <xdr:cNvPr id="57827" name="Изображение 30703" descr="0845423012410-main.jpg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13462000"/>
          <a:ext cx="723900" cy="384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35</xdr:row>
      <xdr:rowOff>177800</xdr:rowOff>
    </xdr:from>
    <xdr:to>
      <xdr:col>0</xdr:col>
      <xdr:colOff>774700</xdr:colOff>
      <xdr:row>35</xdr:row>
      <xdr:rowOff>567232</xdr:rowOff>
    </xdr:to>
    <xdr:pic>
      <xdr:nvPicPr>
        <xdr:cNvPr id="57828" name="Изображение 30704" descr="0845423012427-main.jpg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4884400"/>
          <a:ext cx="736600" cy="389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127000</xdr:colOff>
      <xdr:row>8</xdr:row>
      <xdr:rowOff>12700</xdr:rowOff>
    </xdr:from>
    <xdr:to>
      <xdr:col>0</xdr:col>
      <xdr:colOff>622300</xdr:colOff>
      <xdr:row>8</xdr:row>
      <xdr:rowOff>673100</xdr:rowOff>
    </xdr:to>
    <xdr:pic>
      <xdr:nvPicPr>
        <xdr:cNvPr id="57829" name="Изображение 1" descr="E100_Glow_BL_Product_Rendering.jpg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4559300"/>
          <a:ext cx="4953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203200</xdr:colOff>
      <xdr:row>43</xdr:row>
      <xdr:rowOff>25400</xdr:rowOff>
    </xdr:from>
    <xdr:to>
      <xdr:col>0</xdr:col>
      <xdr:colOff>663448</xdr:colOff>
      <xdr:row>43</xdr:row>
      <xdr:rowOff>694944</xdr:rowOff>
    </xdr:to>
    <xdr:pic>
      <xdr:nvPicPr>
        <xdr:cNvPr id="57830" name="Изображение 2" descr="CarbonLux_BK_Product_LowRes.jpg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19189700"/>
          <a:ext cx="460248" cy="6695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241300</xdr:colOff>
      <xdr:row>45</xdr:row>
      <xdr:rowOff>63500</xdr:rowOff>
    </xdr:from>
    <xdr:to>
      <xdr:col>0</xdr:col>
      <xdr:colOff>641752</xdr:colOff>
      <xdr:row>46</xdr:row>
      <xdr:rowOff>31750</xdr:rowOff>
    </xdr:to>
    <xdr:pic>
      <xdr:nvPicPr>
        <xdr:cNvPr id="57831" name="Изображение 3" descr="RTec_SLBK_Product_LowRes.jpg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300" y="20624800"/>
          <a:ext cx="400452" cy="59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241300</xdr:colOff>
      <xdr:row>59</xdr:row>
      <xdr:rowOff>50800</xdr:rowOff>
    </xdr:from>
    <xdr:to>
      <xdr:col>0</xdr:col>
      <xdr:colOff>607060</xdr:colOff>
      <xdr:row>59</xdr:row>
      <xdr:rowOff>660400</xdr:rowOff>
    </xdr:to>
    <xdr:pic>
      <xdr:nvPicPr>
        <xdr:cNvPr id="57832" name="Изображение 5" descr="red.jpg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300" y="28562300"/>
          <a:ext cx="36576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215900</xdr:colOff>
      <xdr:row>58</xdr:row>
      <xdr:rowOff>50800</xdr:rowOff>
    </xdr:from>
    <xdr:to>
      <xdr:col>0</xdr:col>
      <xdr:colOff>589280</xdr:colOff>
      <xdr:row>58</xdr:row>
      <xdr:rowOff>673100</xdr:rowOff>
    </xdr:to>
    <xdr:pic>
      <xdr:nvPicPr>
        <xdr:cNvPr id="57833" name="Изображение 6" descr="blue.jpg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33782000"/>
          <a:ext cx="37338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67</xdr:row>
      <xdr:rowOff>12700</xdr:rowOff>
    </xdr:from>
    <xdr:to>
      <xdr:col>0</xdr:col>
      <xdr:colOff>607060</xdr:colOff>
      <xdr:row>67</xdr:row>
      <xdr:rowOff>671068</xdr:rowOff>
    </xdr:to>
    <xdr:pic>
      <xdr:nvPicPr>
        <xdr:cNvPr id="57834" name="Изображение 7" descr="Razor Pro X Scooter_A_SS-1.jpg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2016700"/>
          <a:ext cx="416560" cy="658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160922</xdr:colOff>
      <xdr:row>68</xdr:row>
      <xdr:rowOff>50800</xdr:rowOff>
    </xdr:from>
    <xdr:to>
      <xdr:col>0</xdr:col>
      <xdr:colOff>644024</xdr:colOff>
      <xdr:row>68</xdr:row>
      <xdr:rowOff>673100</xdr:rowOff>
    </xdr:to>
    <xdr:pic>
      <xdr:nvPicPr>
        <xdr:cNvPr id="57835" name="Изображение 8" descr="razor_pro_x_purple_1.jpg"/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22" y="32753300"/>
          <a:ext cx="483102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254000</xdr:colOff>
      <xdr:row>60</xdr:row>
      <xdr:rowOff>50800</xdr:rowOff>
    </xdr:from>
    <xdr:to>
      <xdr:col>0</xdr:col>
      <xdr:colOff>662008</xdr:colOff>
      <xdr:row>60</xdr:row>
      <xdr:rowOff>647700</xdr:rowOff>
    </xdr:to>
    <xdr:pic>
      <xdr:nvPicPr>
        <xdr:cNvPr id="57836" name="Изображение 9" descr="A125_Product_BK.jpg"/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29260800"/>
          <a:ext cx="408008" cy="59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241300</xdr:colOff>
      <xdr:row>61</xdr:row>
      <xdr:rowOff>50800</xdr:rowOff>
    </xdr:from>
    <xdr:to>
      <xdr:col>0</xdr:col>
      <xdr:colOff>666670</xdr:colOff>
      <xdr:row>61</xdr:row>
      <xdr:rowOff>673100</xdr:rowOff>
    </xdr:to>
    <xdr:pic>
      <xdr:nvPicPr>
        <xdr:cNvPr id="57837" name="Изображение 10" descr="A125_Product_BL.jpg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300" y="29959300"/>
          <a:ext cx="42537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215900</xdr:colOff>
      <xdr:row>71</xdr:row>
      <xdr:rowOff>63500</xdr:rowOff>
    </xdr:from>
    <xdr:to>
      <xdr:col>0</xdr:col>
      <xdr:colOff>626753</xdr:colOff>
      <xdr:row>72</xdr:row>
      <xdr:rowOff>203200</xdr:rowOff>
    </xdr:to>
    <xdr:pic>
      <xdr:nvPicPr>
        <xdr:cNvPr id="57838" name="Изображение 1" descr="UltraPro2014_Product_LowRes.jpg"/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34861500"/>
          <a:ext cx="410853" cy="59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177800</xdr:colOff>
      <xdr:row>81</xdr:row>
      <xdr:rowOff>38101</xdr:rowOff>
    </xdr:from>
    <xdr:to>
      <xdr:col>0</xdr:col>
      <xdr:colOff>733268</xdr:colOff>
      <xdr:row>81</xdr:row>
      <xdr:rowOff>683424</xdr:rowOff>
    </xdr:to>
    <xdr:pic>
      <xdr:nvPicPr>
        <xdr:cNvPr id="57839" name="Изображение 1" descr="powerwing-dlx-01.jpg"/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" y="39027101"/>
          <a:ext cx="555468" cy="645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228601</xdr:colOff>
      <xdr:row>97</xdr:row>
      <xdr:rowOff>25400</xdr:rowOff>
    </xdr:from>
    <xdr:to>
      <xdr:col>0</xdr:col>
      <xdr:colOff>640279</xdr:colOff>
      <xdr:row>98</xdr:row>
      <xdr:rowOff>57150</xdr:rowOff>
    </xdr:to>
    <xdr:pic>
      <xdr:nvPicPr>
        <xdr:cNvPr id="57840" name="Изображение 2" descr="MonsterKix_Product_INTL_LowRes.jpg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1" y="44704000"/>
          <a:ext cx="411678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254000</xdr:colOff>
      <xdr:row>98</xdr:row>
      <xdr:rowOff>50800</xdr:rowOff>
    </xdr:from>
    <xdr:to>
      <xdr:col>0</xdr:col>
      <xdr:colOff>628976</xdr:colOff>
      <xdr:row>99</xdr:row>
      <xdr:rowOff>44450</xdr:rowOff>
    </xdr:to>
    <xdr:pic>
      <xdr:nvPicPr>
        <xdr:cNvPr id="57841" name="Изображение 3" descr="ZombieKix_Product_INTL_LowRes.jpg"/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45427900"/>
          <a:ext cx="374976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28</xdr:row>
      <xdr:rowOff>139700</xdr:rowOff>
    </xdr:from>
    <xdr:to>
      <xdr:col>0</xdr:col>
      <xdr:colOff>767492</xdr:colOff>
      <xdr:row>29</xdr:row>
      <xdr:rowOff>114300</xdr:rowOff>
    </xdr:to>
    <xdr:pic>
      <xdr:nvPicPr>
        <xdr:cNvPr id="57842" name="Изображение 1" descr="razor-crazy-cart-2014-side.jpg"/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1518900"/>
          <a:ext cx="729392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215900</xdr:colOff>
      <xdr:row>12</xdr:row>
      <xdr:rowOff>38100</xdr:rowOff>
    </xdr:from>
    <xdr:to>
      <xdr:col>0</xdr:col>
      <xdr:colOff>633875</xdr:colOff>
      <xdr:row>12</xdr:row>
      <xdr:rowOff>673100</xdr:rowOff>
    </xdr:to>
    <xdr:pic>
      <xdr:nvPicPr>
        <xdr:cNvPr id="57843" name="Изображение 1" descr="e300silver.jpg"/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5283200"/>
          <a:ext cx="417975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215900</xdr:colOff>
      <xdr:row>14</xdr:row>
      <xdr:rowOff>25400</xdr:rowOff>
    </xdr:from>
    <xdr:to>
      <xdr:col>0</xdr:col>
      <xdr:colOff>660400</xdr:colOff>
      <xdr:row>15</xdr:row>
      <xdr:rowOff>1018</xdr:rowOff>
    </xdr:to>
    <xdr:pic>
      <xdr:nvPicPr>
        <xdr:cNvPr id="57844" name="Изображение 1" descr="e300s_silver.jpg"/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6667500"/>
          <a:ext cx="444500" cy="670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63500</xdr:colOff>
      <xdr:row>26</xdr:row>
      <xdr:rowOff>63500</xdr:rowOff>
    </xdr:from>
    <xdr:to>
      <xdr:col>1</xdr:col>
      <xdr:colOff>5699</xdr:colOff>
      <xdr:row>26</xdr:row>
      <xdr:rowOff>660400</xdr:rowOff>
    </xdr:to>
    <xdr:pic>
      <xdr:nvPicPr>
        <xdr:cNvPr id="57845" name="Изображение 2" descr="RZR_DirtQuad_BK_Product_LoRes.png"/>
        <xdr:cNvPicPr>
          <a:picLocks noChangeAspect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0045700"/>
          <a:ext cx="742299" cy="59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177800</xdr:colOff>
      <xdr:row>13</xdr:row>
      <xdr:rowOff>12700</xdr:rowOff>
    </xdr:from>
    <xdr:to>
      <xdr:col>0</xdr:col>
      <xdr:colOff>660400</xdr:colOff>
      <xdr:row>13</xdr:row>
      <xdr:rowOff>685800</xdr:rowOff>
    </xdr:to>
    <xdr:pic>
      <xdr:nvPicPr>
        <xdr:cNvPr id="57846" name="Изображение 3" descr="E300_GY_Product_LowRes.jpg"/>
        <xdr:cNvPicPr>
          <a:picLocks noChangeAspect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"/>
        <a:stretch>
          <a:fillRect/>
        </a:stretch>
      </xdr:blipFill>
      <xdr:spPr bwMode="auto">
        <a:xfrm>
          <a:off x="177800" y="5956300"/>
          <a:ext cx="4826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76200</xdr:rowOff>
    </xdr:from>
    <xdr:to>
      <xdr:col>0</xdr:col>
      <xdr:colOff>762322</xdr:colOff>
      <xdr:row>30</xdr:row>
      <xdr:rowOff>635000</xdr:rowOff>
    </xdr:to>
    <xdr:pic>
      <xdr:nvPicPr>
        <xdr:cNvPr id="57847" name="Изображение 6" descr="PowerRider_Product_LowRes.jpg"/>
        <xdr:cNvPicPr>
          <a:picLocks noChangeAspect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2153900"/>
          <a:ext cx="686122" cy="55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215900</xdr:colOff>
      <xdr:row>72</xdr:row>
      <xdr:rowOff>63500</xdr:rowOff>
    </xdr:from>
    <xdr:to>
      <xdr:col>0</xdr:col>
      <xdr:colOff>650353</xdr:colOff>
      <xdr:row>73</xdr:row>
      <xdr:rowOff>203200</xdr:rowOff>
    </xdr:to>
    <xdr:pic>
      <xdr:nvPicPr>
        <xdr:cNvPr id="57848" name="Изображение 7" descr="ElDorado_OR_Product_lo.470x410.jpg"/>
        <xdr:cNvPicPr>
          <a:picLocks noChangeAspect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35560000"/>
          <a:ext cx="434453" cy="59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215899</xdr:colOff>
      <xdr:row>73</xdr:row>
      <xdr:rowOff>38100</xdr:rowOff>
    </xdr:from>
    <xdr:to>
      <xdr:col>0</xdr:col>
      <xdr:colOff>665284</xdr:colOff>
      <xdr:row>74</xdr:row>
      <xdr:rowOff>190500</xdr:rowOff>
    </xdr:to>
    <xdr:pic>
      <xdr:nvPicPr>
        <xdr:cNvPr id="57849" name="Изображение 8" descr="ElDorado_BL_Product_lo.470x410.jpg"/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899" y="36233100"/>
          <a:ext cx="44938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63</xdr:row>
      <xdr:rowOff>25400</xdr:rowOff>
    </xdr:from>
    <xdr:to>
      <xdr:col>0</xdr:col>
      <xdr:colOff>609600</xdr:colOff>
      <xdr:row>63</xdr:row>
      <xdr:rowOff>673100</xdr:rowOff>
    </xdr:to>
    <xdr:pic>
      <xdr:nvPicPr>
        <xdr:cNvPr id="57850" name="Изображение 10" descr="BeastV3_PU-WH-GR_Product_LowRes.470x410.jpg"/>
        <xdr:cNvPicPr>
          <a:picLocks noChangeAspect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1330900"/>
          <a:ext cx="4191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139700</xdr:colOff>
      <xdr:row>46</xdr:row>
      <xdr:rowOff>63500</xdr:rowOff>
    </xdr:from>
    <xdr:to>
      <xdr:col>0</xdr:col>
      <xdr:colOff>713344</xdr:colOff>
      <xdr:row>46</xdr:row>
      <xdr:rowOff>660400</xdr:rowOff>
    </xdr:to>
    <xdr:pic>
      <xdr:nvPicPr>
        <xdr:cNvPr id="57851" name="Изображение 12" descr="LongBoardWD_RD_Product_LowRes.jpg"/>
        <xdr:cNvPicPr>
          <a:picLocks noChangeAspect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21323300"/>
          <a:ext cx="573644" cy="59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47</xdr:row>
      <xdr:rowOff>50800</xdr:rowOff>
    </xdr:from>
    <xdr:to>
      <xdr:col>0</xdr:col>
      <xdr:colOff>731520</xdr:colOff>
      <xdr:row>48</xdr:row>
      <xdr:rowOff>31750</xdr:rowOff>
    </xdr:to>
    <xdr:pic>
      <xdr:nvPicPr>
        <xdr:cNvPr id="57852" name="Изображение 13" descr="LongboardPL_BL_Product_LowRes.jpg"/>
        <xdr:cNvPicPr>
          <a:picLocks noChangeAspect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2009100"/>
          <a:ext cx="57912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215900</xdr:colOff>
      <xdr:row>82</xdr:row>
      <xdr:rowOff>50800</xdr:rowOff>
    </xdr:from>
    <xdr:to>
      <xdr:col>0</xdr:col>
      <xdr:colOff>648270</xdr:colOff>
      <xdr:row>83</xdr:row>
      <xdr:rowOff>19050</xdr:rowOff>
    </xdr:to>
    <xdr:pic>
      <xdr:nvPicPr>
        <xdr:cNvPr id="57853" name="Изображение 14" descr="siegescooter01.jpg"/>
        <xdr:cNvPicPr>
          <a:picLocks noChangeAspect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39738300"/>
          <a:ext cx="432370" cy="59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203200</xdr:colOff>
      <xdr:row>83</xdr:row>
      <xdr:rowOff>38100</xdr:rowOff>
    </xdr:from>
    <xdr:to>
      <xdr:col>0</xdr:col>
      <xdr:colOff>704773</xdr:colOff>
      <xdr:row>84</xdr:row>
      <xdr:rowOff>57150</xdr:rowOff>
    </xdr:to>
    <xdr:pic>
      <xdr:nvPicPr>
        <xdr:cNvPr id="57854" name="Изображение 15" descr="Rift_RD_Product_web.jpg"/>
        <xdr:cNvPicPr>
          <a:picLocks noChangeAspect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40424100"/>
          <a:ext cx="501573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63500</xdr:colOff>
      <xdr:row>87</xdr:row>
      <xdr:rowOff>63500</xdr:rowOff>
    </xdr:from>
    <xdr:to>
      <xdr:col>0</xdr:col>
      <xdr:colOff>776111</xdr:colOff>
      <xdr:row>88</xdr:row>
      <xdr:rowOff>6350</xdr:rowOff>
    </xdr:to>
    <xdr:pic>
      <xdr:nvPicPr>
        <xdr:cNvPr id="57855" name="Изображение 16" descr="RazJr_MiniMod_GR_Product_Low.png"/>
        <xdr:cNvPicPr>
          <a:picLocks noChangeAspect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39852600"/>
          <a:ext cx="712611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88</xdr:row>
      <xdr:rowOff>38100</xdr:rowOff>
    </xdr:from>
    <xdr:to>
      <xdr:col>0</xdr:col>
      <xdr:colOff>770110</xdr:colOff>
      <xdr:row>88</xdr:row>
      <xdr:rowOff>622300</xdr:rowOff>
    </xdr:to>
    <xdr:pic>
      <xdr:nvPicPr>
        <xdr:cNvPr id="57856" name="Изображение 17" descr="RazJr_MiniMod_PK_Product_LowRes.png"/>
        <xdr:cNvPicPr>
          <a:picLocks noChangeAspect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0525700"/>
          <a:ext cx="732010" cy="58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12700</xdr:colOff>
      <xdr:row>86</xdr:row>
      <xdr:rowOff>127000</xdr:rowOff>
    </xdr:from>
    <xdr:to>
      <xdr:col>0</xdr:col>
      <xdr:colOff>776705</xdr:colOff>
      <xdr:row>86</xdr:row>
      <xdr:rowOff>584200</xdr:rowOff>
    </xdr:to>
    <xdr:pic>
      <xdr:nvPicPr>
        <xdr:cNvPr id="57857" name="Изображение 18" descr="lilcrazy_product_1412.jpg"/>
        <xdr:cNvPicPr>
          <a:picLocks noChangeAspect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39217600"/>
          <a:ext cx="76400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99</xdr:row>
      <xdr:rowOff>38100</xdr:rowOff>
    </xdr:from>
    <xdr:to>
      <xdr:col>0</xdr:col>
      <xdr:colOff>607432</xdr:colOff>
      <xdr:row>100</xdr:row>
      <xdr:rowOff>44450</xdr:rowOff>
    </xdr:to>
    <xdr:pic>
      <xdr:nvPicPr>
        <xdr:cNvPr id="57858" name="Изображение 19" descr="Kuties_Cowboy_Product1_US_LowRes.png"/>
        <xdr:cNvPicPr>
          <a:picLocks noChangeAspect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46113700"/>
          <a:ext cx="340732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279400</xdr:colOff>
      <xdr:row>100</xdr:row>
      <xdr:rowOff>38100</xdr:rowOff>
    </xdr:from>
    <xdr:to>
      <xdr:col>0</xdr:col>
      <xdr:colOff>609294</xdr:colOff>
      <xdr:row>101</xdr:row>
      <xdr:rowOff>31750</xdr:rowOff>
    </xdr:to>
    <xdr:pic>
      <xdr:nvPicPr>
        <xdr:cNvPr id="57859" name="Изображение 20" descr="Kuties_Unicorn_Product1_US_LowRes.png"/>
        <xdr:cNvPicPr>
          <a:picLocks noChangeAspect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" y="46812200"/>
          <a:ext cx="329894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15</xdr:row>
      <xdr:rowOff>25400</xdr:rowOff>
    </xdr:from>
    <xdr:to>
      <xdr:col>0</xdr:col>
      <xdr:colOff>635000</xdr:colOff>
      <xdr:row>15</xdr:row>
      <xdr:rowOff>685800</xdr:rowOff>
    </xdr:to>
    <xdr:pic>
      <xdr:nvPicPr>
        <xdr:cNvPr id="57860" name="Изображение 21" descr="E300s_Product_Gray_lo.jpg"/>
        <xdr:cNvPicPr>
          <a:picLocks noChangeAspect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7378700"/>
          <a:ext cx="4445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203200</xdr:colOff>
      <xdr:row>41</xdr:row>
      <xdr:rowOff>63500</xdr:rowOff>
    </xdr:from>
    <xdr:to>
      <xdr:col>0</xdr:col>
      <xdr:colOff>618836</xdr:colOff>
      <xdr:row>41</xdr:row>
      <xdr:rowOff>673100</xdr:rowOff>
    </xdr:to>
    <xdr:pic>
      <xdr:nvPicPr>
        <xdr:cNvPr id="57861" name="Изображение 1" descr="a5_lux_bl_product_2015.jpg"/>
        <xdr:cNvPicPr>
          <a:picLocks noChangeAspect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17830800"/>
          <a:ext cx="415636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215901</xdr:colOff>
      <xdr:row>42</xdr:row>
      <xdr:rowOff>25401</xdr:rowOff>
    </xdr:from>
    <xdr:to>
      <xdr:col>0</xdr:col>
      <xdr:colOff>606113</xdr:colOff>
      <xdr:row>43</xdr:row>
      <xdr:rowOff>215900</xdr:rowOff>
    </xdr:to>
    <xdr:pic>
      <xdr:nvPicPr>
        <xdr:cNvPr id="57862" name="Изображение 2" descr="A5_Product_2015.jpg"/>
        <xdr:cNvPicPr>
          <a:picLocks noChangeAspect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1" y="18491201"/>
          <a:ext cx="390212" cy="647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20576</xdr:colOff>
      <xdr:row>39</xdr:row>
      <xdr:rowOff>266700</xdr:rowOff>
    </xdr:from>
    <xdr:to>
      <xdr:col>0</xdr:col>
      <xdr:colOff>779498</xdr:colOff>
      <xdr:row>39</xdr:row>
      <xdr:rowOff>499816</xdr:rowOff>
    </xdr:to>
    <xdr:pic>
      <xdr:nvPicPr>
        <xdr:cNvPr id="2" name="Изображение 1"/>
        <xdr:cNvPicPr>
          <a:picLocks noChangeAspect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76" y="17767300"/>
          <a:ext cx="758922" cy="233116"/>
        </a:xfrm>
        <a:prstGeom prst="rect">
          <a:avLst/>
        </a:prstGeom>
      </xdr:spPr>
    </xdr:pic>
    <xdr:clientData/>
  </xdr:twoCellAnchor>
  <xdr:twoCellAnchor editAs="oneCell">
    <xdr:from>
      <xdr:col>0</xdr:col>
      <xdr:colOff>203201</xdr:colOff>
      <xdr:row>57</xdr:row>
      <xdr:rowOff>25336</xdr:rowOff>
    </xdr:from>
    <xdr:to>
      <xdr:col>0</xdr:col>
      <xdr:colOff>609601</xdr:colOff>
      <xdr:row>58</xdr:row>
      <xdr:rowOff>31749</xdr:rowOff>
    </xdr:to>
    <xdr:pic>
      <xdr:nvPicPr>
        <xdr:cNvPr id="3" name="Изображение 2"/>
        <xdr:cNvPicPr>
          <a:picLocks noChangeAspect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1" y="28536836"/>
          <a:ext cx="406400" cy="635063"/>
        </a:xfrm>
        <a:prstGeom prst="rect">
          <a:avLst/>
        </a:prstGeom>
      </xdr:spPr>
    </xdr:pic>
    <xdr:clientData/>
  </xdr:twoCellAnchor>
  <xdr:twoCellAnchor editAs="oneCell">
    <xdr:from>
      <xdr:col>0</xdr:col>
      <xdr:colOff>165100</xdr:colOff>
      <xdr:row>64</xdr:row>
      <xdr:rowOff>38100</xdr:rowOff>
    </xdr:from>
    <xdr:to>
      <xdr:col>0</xdr:col>
      <xdr:colOff>590709</xdr:colOff>
      <xdr:row>65</xdr:row>
      <xdr:rowOff>57150</xdr:rowOff>
    </xdr:to>
    <xdr:pic>
      <xdr:nvPicPr>
        <xdr:cNvPr id="4" name="Изображение 3"/>
        <xdr:cNvPicPr>
          <a:picLocks noChangeAspect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0" y="32308800"/>
          <a:ext cx="425609" cy="647700"/>
        </a:xfrm>
        <a:prstGeom prst="rect">
          <a:avLst/>
        </a:prstGeom>
      </xdr:spPr>
    </xdr:pic>
    <xdr:clientData/>
  </xdr:twoCellAnchor>
  <xdr:twoCellAnchor>
    <xdr:from>
      <xdr:col>0</xdr:col>
      <xdr:colOff>165100</xdr:colOff>
      <xdr:row>65</xdr:row>
      <xdr:rowOff>39793</xdr:rowOff>
    </xdr:from>
    <xdr:to>
      <xdr:col>0</xdr:col>
      <xdr:colOff>596900</xdr:colOff>
      <xdr:row>65</xdr:row>
      <xdr:rowOff>673099</xdr:rowOff>
    </xdr:to>
    <xdr:pic>
      <xdr:nvPicPr>
        <xdr:cNvPr id="5" name="Изображение 4"/>
        <xdr:cNvPicPr>
          <a:picLocks noChangeAspect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0" y="33008993"/>
          <a:ext cx="431800" cy="633306"/>
        </a:xfrm>
        <a:prstGeom prst="rect">
          <a:avLst/>
        </a:prstGeom>
      </xdr:spPr>
    </xdr:pic>
    <xdr:clientData/>
  </xdr:twoCellAnchor>
  <xdr:twoCellAnchor editAs="oneCell">
    <xdr:from>
      <xdr:col>0</xdr:col>
      <xdr:colOff>165100</xdr:colOff>
      <xdr:row>66</xdr:row>
      <xdr:rowOff>33540</xdr:rowOff>
    </xdr:from>
    <xdr:to>
      <xdr:col>0</xdr:col>
      <xdr:colOff>609600</xdr:colOff>
      <xdr:row>67</xdr:row>
      <xdr:rowOff>31749</xdr:rowOff>
    </xdr:to>
    <xdr:pic>
      <xdr:nvPicPr>
        <xdr:cNvPr id="6" name="Изображение 5"/>
        <xdr:cNvPicPr>
          <a:picLocks noChangeAspect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0" y="33701240"/>
          <a:ext cx="444500" cy="626859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16</xdr:row>
      <xdr:rowOff>32869</xdr:rowOff>
    </xdr:from>
    <xdr:to>
      <xdr:col>0</xdr:col>
      <xdr:colOff>635000</xdr:colOff>
      <xdr:row>17</xdr:row>
      <xdr:rowOff>31748</xdr:rowOff>
    </xdr:to>
    <xdr:pic>
      <xdr:nvPicPr>
        <xdr:cNvPr id="7" name="Изображение 6"/>
        <xdr:cNvPicPr>
          <a:picLocks noChangeAspect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8084669"/>
          <a:ext cx="444500" cy="627529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127000</xdr:colOff>
      <xdr:row>77</xdr:row>
      <xdr:rowOff>57035</xdr:rowOff>
    </xdr:from>
    <xdr:to>
      <xdr:col>0</xdr:col>
      <xdr:colOff>660400</xdr:colOff>
      <xdr:row>78</xdr:row>
      <xdr:rowOff>53951</xdr:rowOff>
    </xdr:to>
    <xdr:pic>
      <xdr:nvPicPr>
        <xdr:cNvPr id="8" name="Изображение 7"/>
        <xdr:cNvPicPr>
          <a:picLocks noChangeAspect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40011235"/>
          <a:ext cx="533400" cy="625566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78</xdr:row>
      <xdr:rowOff>41186</xdr:rowOff>
    </xdr:from>
    <xdr:to>
      <xdr:col>0</xdr:col>
      <xdr:colOff>673100</xdr:colOff>
      <xdr:row>79</xdr:row>
      <xdr:rowOff>3035</xdr:rowOff>
    </xdr:to>
    <xdr:pic>
      <xdr:nvPicPr>
        <xdr:cNvPr id="9" name="Изображение 8"/>
        <xdr:cNvPicPr>
          <a:picLocks noChangeAspect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52400" y="44516586"/>
          <a:ext cx="520700" cy="647649"/>
        </a:xfrm>
        <a:prstGeom prst="rect">
          <a:avLst/>
        </a:prstGeom>
      </xdr:spPr>
    </xdr:pic>
    <xdr:clientData/>
  </xdr:twoCellAnchor>
  <xdr:twoCellAnchor editAs="oneCell">
    <xdr:from>
      <xdr:col>0</xdr:col>
      <xdr:colOff>165100</xdr:colOff>
      <xdr:row>74</xdr:row>
      <xdr:rowOff>13042</xdr:rowOff>
    </xdr:from>
    <xdr:to>
      <xdr:col>0</xdr:col>
      <xdr:colOff>622300</xdr:colOff>
      <xdr:row>75</xdr:row>
      <xdr:rowOff>69849</xdr:rowOff>
    </xdr:to>
    <xdr:pic>
      <xdr:nvPicPr>
        <xdr:cNvPr id="10" name="Изображение 9"/>
        <xdr:cNvPicPr>
          <a:picLocks noChangeAspect="1"/>
        </xdr:cNvPicPr>
      </xdr:nvPicPr>
      <xdr:blipFill>
        <a:blip xmlns:r="http://schemas.openxmlformats.org/officeDocument/2006/relationships" r:embed="rId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0" y="39268742"/>
          <a:ext cx="457200" cy="685457"/>
        </a:xfrm>
        <a:prstGeom prst="rect">
          <a:avLst/>
        </a:prstGeom>
      </xdr:spPr>
    </xdr:pic>
    <xdr:clientData/>
  </xdr:twoCellAnchor>
  <xdr:twoCellAnchor editAs="oneCell">
    <xdr:from>
      <xdr:col>0</xdr:col>
      <xdr:colOff>185188</xdr:colOff>
      <xdr:row>9</xdr:row>
      <xdr:rowOff>38100</xdr:rowOff>
    </xdr:from>
    <xdr:to>
      <xdr:col>0</xdr:col>
      <xdr:colOff>660399</xdr:colOff>
      <xdr:row>10</xdr:row>
      <xdr:rowOff>31750</xdr:rowOff>
    </xdr:to>
    <xdr:pic>
      <xdr:nvPicPr>
        <xdr:cNvPr id="11" name="Изображение 10"/>
        <xdr:cNvPicPr>
          <a:picLocks noChangeAspect="1"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188" y="5295900"/>
          <a:ext cx="475211" cy="622300"/>
        </a:xfrm>
        <a:prstGeom prst="rect">
          <a:avLst/>
        </a:prstGeom>
      </xdr:spPr>
    </xdr:pic>
    <xdr:clientData/>
  </xdr:twoCellAnchor>
  <xdr:twoCellAnchor editAs="oneCell">
    <xdr:from>
      <xdr:col>0</xdr:col>
      <xdr:colOff>177800</xdr:colOff>
      <xdr:row>10</xdr:row>
      <xdr:rowOff>45054</xdr:rowOff>
    </xdr:from>
    <xdr:to>
      <xdr:col>0</xdr:col>
      <xdr:colOff>647700</xdr:colOff>
      <xdr:row>11</xdr:row>
      <xdr:rowOff>31749</xdr:rowOff>
    </xdr:to>
    <xdr:pic>
      <xdr:nvPicPr>
        <xdr:cNvPr id="12" name="Изображение 11"/>
        <xdr:cNvPicPr>
          <a:picLocks noChangeAspect="1"/>
        </xdr:cNvPicPr>
      </xdr:nvPicPr>
      <xdr:blipFill>
        <a:blip xmlns:r="http://schemas.openxmlformats.org/officeDocument/2006/relationships" r:embed="rId8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6001354"/>
          <a:ext cx="469900" cy="615345"/>
        </a:xfrm>
        <a:prstGeom prst="rect">
          <a:avLst/>
        </a:prstGeom>
      </xdr:spPr>
    </xdr:pic>
    <xdr:clientData/>
  </xdr:twoCellAnchor>
  <xdr:twoCellAnchor editAs="oneCell">
    <xdr:from>
      <xdr:col>0</xdr:col>
      <xdr:colOff>165100</xdr:colOff>
      <xdr:row>11</xdr:row>
      <xdr:rowOff>57754</xdr:rowOff>
    </xdr:from>
    <xdr:to>
      <xdr:col>0</xdr:col>
      <xdr:colOff>635000</xdr:colOff>
      <xdr:row>12</xdr:row>
      <xdr:rowOff>44450</xdr:rowOff>
    </xdr:to>
    <xdr:pic>
      <xdr:nvPicPr>
        <xdr:cNvPr id="13" name="Изображение 12"/>
        <xdr:cNvPicPr>
          <a:picLocks noChangeAspect="1"/>
        </xdr:cNvPicPr>
      </xdr:nvPicPr>
      <xdr:blipFill>
        <a:blip xmlns:r="http://schemas.openxmlformats.org/officeDocument/2006/relationships" r:embed="rId8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0" y="6712554"/>
          <a:ext cx="469900" cy="615346"/>
        </a:xfrm>
        <a:prstGeom prst="rect">
          <a:avLst/>
        </a:prstGeom>
      </xdr:spPr>
    </xdr:pic>
    <xdr:clientData/>
  </xdr:twoCellAnchor>
  <xdr:twoCellAnchor editAs="oneCell">
    <xdr:from>
      <xdr:col>0</xdr:col>
      <xdr:colOff>88900</xdr:colOff>
      <xdr:row>29</xdr:row>
      <xdr:rowOff>12700</xdr:rowOff>
    </xdr:from>
    <xdr:to>
      <xdr:col>0</xdr:col>
      <xdr:colOff>762000</xdr:colOff>
      <xdr:row>30</xdr:row>
      <xdr:rowOff>57150</xdr:rowOff>
    </xdr:to>
    <xdr:pic>
      <xdr:nvPicPr>
        <xdr:cNvPr id="14" name="Изображение 13"/>
        <xdr:cNvPicPr>
          <a:picLocks noChangeAspect="1"/>
        </xdr:cNvPicPr>
      </xdr:nvPicPr>
      <xdr:blipFill>
        <a:blip xmlns:r="http://schemas.openxmlformats.org/officeDocument/2006/relationships" r:embed="rId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" y="14452600"/>
          <a:ext cx="673100" cy="6731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20</xdr:row>
      <xdr:rowOff>122766</xdr:rowOff>
    </xdr:from>
    <xdr:to>
      <xdr:col>0</xdr:col>
      <xdr:colOff>762000</xdr:colOff>
      <xdr:row>20</xdr:row>
      <xdr:rowOff>622299</xdr:rowOff>
    </xdr:to>
    <xdr:pic>
      <xdr:nvPicPr>
        <xdr:cNvPr id="15" name="Изображение 14"/>
        <xdr:cNvPicPr>
          <a:picLocks noChangeAspect="1"/>
        </xdr:cNvPicPr>
      </xdr:nvPicPr>
      <xdr:blipFill>
        <a:blip xmlns:r="http://schemas.openxmlformats.org/officeDocument/2006/relationships" r:embed="rId8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12200466"/>
          <a:ext cx="749300" cy="499533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21</xdr:row>
      <xdr:rowOff>57468</xdr:rowOff>
    </xdr:from>
    <xdr:to>
      <xdr:col>0</xdr:col>
      <xdr:colOff>774700</xdr:colOff>
      <xdr:row>22</xdr:row>
      <xdr:rowOff>31749</xdr:rowOff>
    </xdr:to>
    <xdr:pic>
      <xdr:nvPicPr>
        <xdr:cNvPr id="16" name="Изображение 15"/>
        <xdr:cNvPicPr>
          <a:picLocks noChangeAspect="1"/>
        </xdr:cNvPicPr>
      </xdr:nvPicPr>
      <xdr:blipFill rotWithShape="1">
        <a:blip xmlns:r="http://schemas.openxmlformats.org/officeDocument/2006/relationships" r:embed="rId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58" t="4840" r="10182"/>
        <a:stretch/>
      </xdr:blipFill>
      <xdr:spPr>
        <a:xfrm>
          <a:off x="38100" y="13163868"/>
          <a:ext cx="736600" cy="602931"/>
        </a:xfrm>
        <a:prstGeom prst="rect">
          <a:avLst/>
        </a:prstGeom>
      </xdr:spPr>
    </xdr:pic>
    <xdr:clientData/>
  </xdr:twoCellAnchor>
  <xdr:twoCellAnchor editAs="oneCell">
    <xdr:from>
      <xdr:col>0</xdr:col>
      <xdr:colOff>36493</xdr:colOff>
      <xdr:row>22</xdr:row>
      <xdr:rowOff>51307</xdr:rowOff>
    </xdr:from>
    <xdr:to>
      <xdr:col>0</xdr:col>
      <xdr:colOff>736600</xdr:colOff>
      <xdr:row>23</xdr:row>
      <xdr:rowOff>31750</xdr:rowOff>
    </xdr:to>
    <xdr:pic>
      <xdr:nvPicPr>
        <xdr:cNvPr id="17" name="Изображение 16"/>
        <xdr:cNvPicPr>
          <a:picLocks noChangeAspect="1"/>
        </xdr:cNvPicPr>
      </xdr:nvPicPr>
      <xdr:blipFill>
        <a:blip xmlns:r="http://schemas.openxmlformats.org/officeDocument/2006/relationships" r:embed="rId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93" y="13526007"/>
          <a:ext cx="700107" cy="609093"/>
        </a:xfrm>
        <a:prstGeom prst="rect">
          <a:avLst/>
        </a:prstGeom>
      </xdr:spPr>
    </xdr:pic>
    <xdr:clientData/>
  </xdr:twoCellAnchor>
  <xdr:twoCellAnchor editAs="oneCell">
    <xdr:from>
      <xdr:col>0</xdr:col>
      <xdr:colOff>72364</xdr:colOff>
      <xdr:row>23</xdr:row>
      <xdr:rowOff>139700</xdr:rowOff>
    </xdr:from>
    <xdr:to>
      <xdr:col>0</xdr:col>
      <xdr:colOff>761339</xdr:colOff>
      <xdr:row>23</xdr:row>
      <xdr:rowOff>612775</xdr:rowOff>
    </xdr:to>
    <xdr:pic>
      <xdr:nvPicPr>
        <xdr:cNvPr id="18" name="Изображение 17"/>
        <xdr:cNvPicPr>
          <a:picLocks noChangeAspect="1"/>
        </xdr:cNvPicPr>
      </xdr:nvPicPr>
      <xdr:blipFill>
        <a:blip xmlns:r="http://schemas.openxmlformats.org/officeDocument/2006/relationships" r:embed="rId8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64" y="14312900"/>
          <a:ext cx="688975" cy="473075"/>
        </a:xfrm>
        <a:prstGeom prst="rect">
          <a:avLst/>
        </a:prstGeom>
      </xdr:spPr>
    </xdr:pic>
    <xdr:clientData/>
  </xdr:twoCellAnchor>
  <xdr:twoCellAnchor editAs="oneCell">
    <xdr:from>
      <xdr:col>0</xdr:col>
      <xdr:colOff>42888</xdr:colOff>
      <xdr:row>24</xdr:row>
      <xdr:rowOff>88900</xdr:rowOff>
    </xdr:from>
    <xdr:to>
      <xdr:col>0</xdr:col>
      <xdr:colOff>758541</xdr:colOff>
      <xdr:row>24</xdr:row>
      <xdr:rowOff>603250</xdr:rowOff>
    </xdr:to>
    <xdr:pic>
      <xdr:nvPicPr>
        <xdr:cNvPr id="19" name="Изображение 18"/>
        <xdr:cNvPicPr>
          <a:picLocks noChangeAspect="1"/>
        </xdr:cNvPicPr>
      </xdr:nvPicPr>
      <xdr:blipFill>
        <a:blip xmlns:r="http://schemas.openxmlformats.org/officeDocument/2006/relationships" r:embed="rId8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88" y="14960600"/>
          <a:ext cx="715653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165629</xdr:colOff>
      <xdr:row>56</xdr:row>
      <xdr:rowOff>46316</xdr:rowOff>
    </xdr:from>
    <xdr:to>
      <xdr:col>0</xdr:col>
      <xdr:colOff>609601</xdr:colOff>
      <xdr:row>57</xdr:row>
      <xdr:rowOff>44450</xdr:rowOff>
    </xdr:to>
    <xdr:pic>
      <xdr:nvPicPr>
        <xdr:cNvPr id="20" name="Изображение 19"/>
        <xdr:cNvPicPr>
          <a:picLocks noChangeAspect="1"/>
        </xdr:cNvPicPr>
      </xdr:nvPicPr>
      <xdr:blipFill>
        <a:blip xmlns:r="http://schemas.openxmlformats.org/officeDocument/2006/relationships" r:embed="rId8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629" y="34844316"/>
          <a:ext cx="443972" cy="626784"/>
        </a:xfrm>
        <a:prstGeom prst="rect">
          <a:avLst/>
        </a:prstGeom>
      </xdr:spPr>
    </xdr:pic>
    <xdr:clientData/>
  </xdr:twoCellAnchor>
  <xdr:twoCellAnchor editAs="oneCell">
    <xdr:from>
      <xdr:col>0</xdr:col>
      <xdr:colOff>88900</xdr:colOff>
      <xdr:row>75</xdr:row>
      <xdr:rowOff>12700</xdr:rowOff>
    </xdr:from>
    <xdr:to>
      <xdr:col>0</xdr:col>
      <xdr:colOff>774700</xdr:colOff>
      <xdr:row>76</xdr:row>
      <xdr:rowOff>66675</xdr:rowOff>
    </xdr:to>
    <xdr:pic>
      <xdr:nvPicPr>
        <xdr:cNvPr id="21" name="Изображение 20"/>
        <xdr:cNvPicPr>
          <a:picLocks noChangeAspect="1"/>
        </xdr:cNvPicPr>
      </xdr:nvPicPr>
      <xdr:blipFill>
        <a:blip xmlns:r="http://schemas.openxmlformats.org/officeDocument/2006/relationships" r:embed="rId8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" y="46951900"/>
          <a:ext cx="6858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M103"/>
  <sheetViews>
    <sheetView tabSelected="1" workbookViewId="0">
      <pane ySplit="3" topLeftCell="A95" activePane="bottomLeft" state="frozen"/>
      <selection pane="bottomLeft" activeCell="P6" sqref="P6"/>
    </sheetView>
  </sheetViews>
  <sheetFormatPr defaultColWidth="7.875" defaultRowHeight="23.25" x14ac:dyDescent="0.35"/>
  <cols>
    <col min="1" max="1" width="10.5" style="2" customWidth="1"/>
    <col min="2" max="2" width="18.125" style="2" customWidth="1"/>
    <col min="3" max="3" width="2.625" style="9" customWidth="1"/>
    <col min="4" max="4" width="13.625" style="3" customWidth="1"/>
    <col min="5" max="5" width="7.125" style="3" customWidth="1"/>
    <col min="6" max="6" width="15.5" style="5" customWidth="1"/>
    <col min="7" max="7" width="5.375" style="5" customWidth="1"/>
    <col min="8" max="9" width="12.125" style="2" customWidth="1"/>
    <col min="10" max="10" width="15.125" style="17" customWidth="1"/>
    <col min="11" max="11" width="7.375" style="45" customWidth="1"/>
    <col min="12" max="13" width="3.875" style="31" hidden="1" customWidth="1"/>
    <col min="14" max="16384" width="7.875" style="2"/>
  </cols>
  <sheetData>
    <row r="1" spans="1:13" ht="11.25" x14ac:dyDescent="0.2">
      <c r="A1" s="60"/>
      <c r="B1" s="60"/>
      <c r="C1" s="60"/>
      <c r="D1" s="56" t="s">
        <v>1</v>
      </c>
      <c r="E1" s="61" t="s">
        <v>32</v>
      </c>
      <c r="F1" s="58" t="s">
        <v>139</v>
      </c>
      <c r="G1" s="59" t="s">
        <v>125</v>
      </c>
      <c r="H1" s="54" t="s">
        <v>156</v>
      </c>
      <c r="I1" s="54" t="s">
        <v>157</v>
      </c>
      <c r="J1" s="55" t="s">
        <v>0</v>
      </c>
      <c r="K1" s="52" t="s">
        <v>115</v>
      </c>
      <c r="L1" s="63"/>
      <c r="M1" s="63"/>
    </row>
    <row r="2" spans="1:13" ht="18" x14ac:dyDescent="0.2">
      <c r="A2" s="60"/>
      <c r="B2" s="60"/>
      <c r="C2" s="60"/>
      <c r="D2" s="57"/>
      <c r="E2" s="62"/>
      <c r="F2" s="58"/>
      <c r="G2" s="59"/>
      <c r="H2" s="54"/>
      <c r="I2" s="54"/>
      <c r="J2" s="55"/>
      <c r="K2" s="52"/>
      <c r="L2" s="33"/>
      <c r="M2" s="33"/>
    </row>
    <row r="3" spans="1:13" ht="42.75" customHeight="1" thickBot="1" x14ac:dyDescent="0.25">
      <c r="A3" s="60"/>
      <c r="B3" s="60"/>
      <c r="C3" s="60"/>
      <c r="D3" s="57"/>
      <c r="E3" s="62"/>
      <c r="F3" s="58"/>
      <c r="G3" s="59"/>
      <c r="H3" s="54"/>
      <c r="I3" s="54"/>
      <c r="J3" s="55"/>
      <c r="K3" s="53"/>
      <c r="L3" s="36"/>
      <c r="M3" s="36"/>
    </row>
    <row r="4" spans="1:13" s="10" customFormat="1" x14ac:dyDescent="0.2">
      <c r="A4" s="51" t="s">
        <v>133</v>
      </c>
      <c r="B4" s="51"/>
      <c r="C4" s="51"/>
      <c r="D4" s="19"/>
      <c r="E4" s="19"/>
      <c r="F4" s="19"/>
      <c r="G4" s="19"/>
      <c r="H4" s="19"/>
      <c r="I4" s="19"/>
      <c r="J4" s="19"/>
      <c r="K4" s="37"/>
    </row>
    <row r="5" spans="1:13" s="10" customFormat="1" ht="63.75" customHeight="1" x14ac:dyDescent="0.2">
      <c r="A5" s="1"/>
      <c r="B5" s="23" t="s">
        <v>18</v>
      </c>
      <c r="C5" s="8" t="s">
        <v>6</v>
      </c>
      <c r="D5" s="7" t="s">
        <v>3</v>
      </c>
      <c r="E5" s="29" t="s">
        <v>33</v>
      </c>
      <c r="F5" s="13">
        <v>11890</v>
      </c>
      <c r="G5" s="20">
        <v>1</v>
      </c>
      <c r="H5" s="22">
        <v>10400</v>
      </c>
      <c r="I5" s="22">
        <v>9700</v>
      </c>
      <c r="J5" s="18" t="s">
        <v>22</v>
      </c>
      <c r="K5" s="38"/>
    </row>
    <row r="6" spans="1:13" s="10" customFormat="1" ht="63" customHeight="1" x14ac:dyDescent="0.2">
      <c r="A6" s="1"/>
      <c r="B6" s="23" t="s">
        <v>18</v>
      </c>
      <c r="C6" s="12"/>
      <c r="D6" s="7" t="s">
        <v>31</v>
      </c>
      <c r="E6" s="29" t="s">
        <v>34</v>
      </c>
      <c r="F6" s="13">
        <v>11890</v>
      </c>
      <c r="G6" s="20">
        <v>1</v>
      </c>
      <c r="H6" s="22">
        <v>10400</v>
      </c>
      <c r="I6" s="22">
        <v>9700</v>
      </c>
      <c r="J6" s="18" t="s">
        <v>22</v>
      </c>
      <c r="K6" s="38"/>
    </row>
    <row r="7" spans="1:13" s="10" customFormat="1" ht="60" customHeight="1" x14ac:dyDescent="0.2">
      <c r="A7" s="1"/>
      <c r="B7" s="24" t="s">
        <v>12</v>
      </c>
      <c r="C7" s="8" t="s">
        <v>6</v>
      </c>
      <c r="D7" s="7" t="s">
        <v>2</v>
      </c>
      <c r="E7" s="29" t="s">
        <v>35</v>
      </c>
      <c r="F7" s="13">
        <v>16900</v>
      </c>
      <c r="G7" s="13">
        <v>1</v>
      </c>
      <c r="H7" s="48">
        <v>14000</v>
      </c>
      <c r="I7" s="48">
        <v>13000</v>
      </c>
      <c r="J7" s="18" t="s">
        <v>22</v>
      </c>
      <c r="K7" s="38"/>
      <c r="L7" s="35">
        <f>SUM(L8:L218)</f>
        <v>0</v>
      </c>
      <c r="M7" s="35">
        <f>SUM(M8:M218)</f>
        <v>0</v>
      </c>
    </row>
    <row r="8" spans="1:13" s="10" customFormat="1" ht="57.75" customHeight="1" x14ac:dyDescent="0.2">
      <c r="A8" s="1"/>
      <c r="B8" s="24" t="s">
        <v>29</v>
      </c>
      <c r="C8" s="8"/>
      <c r="D8" s="7" t="s">
        <v>4</v>
      </c>
      <c r="E8" s="29" t="s">
        <v>36</v>
      </c>
      <c r="F8" s="13">
        <v>16900</v>
      </c>
      <c r="G8" s="13">
        <v>1</v>
      </c>
      <c r="H8" s="48">
        <v>14000</v>
      </c>
      <c r="I8" s="48">
        <v>13000</v>
      </c>
      <c r="J8" s="18" t="s">
        <v>22</v>
      </c>
      <c r="K8" s="38"/>
      <c r="L8" s="34">
        <f>K5*H5</f>
        <v>0</v>
      </c>
      <c r="M8" s="34">
        <f>K5*I5</f>
        <v>0</v>
      </c>
    </row>
    <row r="9" spans="1:13" s="10" customFormat="1" ht="49.5" x14ac:dyDescent="0.2">
      <c r="A9" s="1"/>
      <c r="B9" s="24" t="s">
        <v>85</v>
      </c>
      <c r="C9" s="47" t="s">
        <v>7</v>
      </c>
      <c r="D9" s="7" t="s">
        <v>8</v>
      </c>
      <c r="E9" s="29" t="s">
        <v>86</v>
      </c>
      <c r="F9" s="13">
        <v>18900</v>
      </c>
      <c r="G9" s="13">
        <v>1</v>
      </c>
      <c r="H9" s="25">
        <v>16000</v>
      </c>
      <c r="I9" s="25">
        <v>15000</v>
      </c>
      <c r="J9" s="18" t="s">
        <v>22</v>
      </c>
      <c r="K9" s="39"/>
      <c r="L9" s="34">
        <f>K6*H6</f>
        <v>0</v>
      </c>
      <c r="M9" s="34">
        <f>K6*I6</f>
        <v>0</v>
      </c>
    </row>
    <row r="10" spans="1:13" s="4" customFormat="1" ht="49.5" x14ac:dyDescent="0.2">
      <c r="A10" s="1"/>
      <c r="B10" s="24" t="s">
        <v>180</v>
      </c>
      <c r="C10" s="47" t="s">
        <v>7</v>
      </c>
      <c r="D10" s="7" t="s">
        <v>173</v>
      </c>
      <c r="E10" s="29" t="s">
        <v>181</v>
      </c>
      <c r="F10" s="13">
        <v>21900</v>
      </c>
      <c r="G10" s="13">
        <v>1</v>
      </c>
      <c r="H10" s="25">
        <v>19000</v>
      </c>
      <c r="I10" s="25">
        <v>18000</v>
      </c>
      <c r="J10" s="18" t="s">
        <v>22</v>
      </c>
      <c r="K10" s="39"/>
      <c r="L10" s="34">
        <f t="shared" ref="L10:L73" si="0">K7*H7</f>
        <v>0</v>
      </c>
      <c r="M10" s="34">
        <f t="shared" ref="M10:M73" si="1">K7*I7</f>
        <v>0</v>
      </c>
    </row>
    <row r="11" spans="1:13" s="4" customFormat="1" ht="49.5" x14ac:dyDescent="0.2">
      <c r="A11" s="1"/>
      <c r="B11" s="24" t="s">
        <v>182</v>
      </c>
      <c r="C11" s="47" t="s">
        <v>7</v>
      </c>
      <c r="D11" s="7" t="s">
        <v>173</v>
      </c>
      <c r="E11" s="29" t="s">
        <v>183</v>
      </c>
      <c r="F11" s="13">
        <v>23900</v>
      </c>
      <c r="G11" s="13">
        <v>1</v>
      </c>
      <c r="H11" s="25">
        <v>21000</v>
      </c>
      <c r="I11" s="25">
        <v>20000</v>
      </c>
      <c r="J11" s="18" t="s">
        <v>22</v>
      </c>
      <c r="K11" s="39"/>
      <c r="L11" s="34">
        <f t="shared" si="0"/>
        <v>0</v>
      </c>
      <c r="M11" s="34">
        <f t="shared" si="1"/>
        <v>0</v>
      </c>
    </row>
    <row r="12" spans="1:13" s="4" customFormat="1" ht="49.5" x14ac:dyDescent="0.2">
      <c r="A12" s="1"/>
      <c r="B12" s="24" t="s">
        <v>184</v>
      </c>
      <c r="C12" s="47" t="s">
        <v>7</v>
      </c>
      <c r="D12" s="7" t="s">
        <v>185</v>
      </c>
      <c r="E12" s="29" t="s">
        <v>186</v>
      </c>
      <c r="F12" s="13">
        <v>24900</v>
      </c>
      <c r="G12" s="13">
        <v>1</v>
      </c>
      <c r="H12" s="25">
        <v>22000</v>
      </c>
      <c r="I12" s="25">
        <v>21000</v>
      </c>
      <c r="J12" s="18" t="s">
        <v>22</v>
      </c>
      <c r="K12" s="39"/>
      <c r="L12" s="34">
        <f t="shared" si="0"/>
        <v>0</v>
      </c>
      <c r="M12" s="34">
        <f t="shared" si="1"/>
        <v>0</v>
      </c>
    </row>
    <row r="13" spans="1:13" s="4" customFormat="1" ht="55.5" customHeight="1" x14ac:dyDescent="0.2">
      <c r="A13" s="1"/>
      <c r="B13" s="23" t="s">
        <v>21</v>
      </c>
      <c r="C13" s="8" t="s">
        <v>6</v>
      </c>
      <c r="D13" s="7" t="s">
        <v>103</v>
      </c>
      <c r="E13" s="29" t="s">
        <v>120</v>
      </c>
      <c r="F13" s="13">
        <v>23900</v>
      </c>
      <c r="G13" s="13">
        <v>1</v>
      </c>
      <c r="H13" s="14">
        <v>21000</v>
      </c>
      <c r="I13" s="14">
        <v>20000</v>
      </c>
      <c r="J13" s="18" t="s">
        <v>22</v>
      </c>
      <c r="K13" s="38"/>
      <c r="L13" s="34">
        <f t="shared" si="0"/>
        <v>0</v>
      </c>
      <c r="M13" s="34">
        <f t="shared" si="1"/>
        <v>0</v>
      </c>
    </row>
    <row r="14" spans="1:13" s="4" customFormat="1" ht="49.5" x14ac:dyDescent="0.2">
      <c r="A14" s="1"/>
      <c r="B14" s="23" t="s">
        <v>21</v>
      </c>
      <c r="C14" s="47" t="s">
        <v>7</v>
      </c>
      <c r="D14" s="7" t="s">
        <v>25</v>
      </c>
      <c r="E14" s="29" t="s">
        <v>121</v>
      </c>
      <c r="F14" s="13">
        <v>23900</v>
      </c>
      <c r="G14" s="13">
        <v>1</v>
      </c>
      <c r="H14" s="14">
        <v>21000</v>
      </c>
      <c r="I14" s="14">
        <v>20000</v>
      </c>
      <c r="J14" s="18" t="s">
        <v>22</v>
      </c>
      <c r="K14" s="38"/>
      <c r="L14" s="34">
        <f t="shared" si="0"/>
        <v>0</v>
      </c>
      <c r="M14" s="34">
        <f t="shared" si="1"/>
        <v>0</v>
      </c>
    </row>
    <row r="15" spans="1:13" s="4" customFormat="1" ht="36" x14ac:dyDescent="0.2">
      <c r="A15" s="1"/>
      <c r="B15" s="23" t="s">
        <v>158</v>
      </c>
      <c r="C15" s="8"/>
      <c r="D15" s="7" t="s">
        <v>103</v>
      </c>
      <c r="E15" s="29" t="s">
        <v>117</v>
      </c>
      <c r="F15" s="13">
        <v>26900</v>
      </c>
      <c r="G15" s="13">
        <v>1</v>
      </c>
      <c r="H15" s="14">
        <v>23500</v>
      </c>
      <c r="I15" s="14">
        <v>22500</v>
      </c>
      <c r="J15" s="18" t="s">
        <v>22</v>
      </c>
      <c r="K15" s="38"/>
      <c r="L15" s="34">
        <f t="shared" si="0"/>
        <v>0</v>
      </c>
      <c r="M15" s="34">
        <f t="shared" si="1"/>
        <v>0</v>
      </c>
    </row>
    <row r="16" spans="1:13" s="4" customFormat="1" ht="49.5" x14ac:dyDescent="0.2">
      <c r="A16" s="1"/>
      <c r="B16" s="23" t="s">
        <v>158</v>
      </c>
      <c r="C16" s="47" t="s">
        <v>7</v>
      </c>
      <c r="D16" s="7" t="s">
        <v>25</v>
      </c>
      <c r="E16" s="29" t="s">
        <v>122</v>
      </c>
      <c r="F16" s="13">
        <v>26900</v>
      </c>
      <c r="G16" s="13">
        <v>1</v>
      </c>
      <c r="H16" s="14">
        <v>23500</v>
      </c>
      <c r="I16" s="14">
        <v>22500</v>
      </c>
      <c r="J16" s="18" t="s">
        <v>22</v>
      </c>
      <c r="K16" s="38"/>
      <c r="L16" s="34">
        <f t="shared" si="0"/>
        <v>0</v>
      </c>
      <c r="M16" s="34">
        <f t="shared" si="1"/>
        <v>0</v>
      </c>
    </row>
    <row r="17" spans="1:13" s="4" customFormat="1" ht="49.5" x14ac:dyDescent="0.2">
      <c r="A17" s="1"/>
      <c r="B17" s="23" t="s">
        <v>170</v>
      </c>
      <c r="C17" s="47" t="s">
        <v>7</v>
      </c>
      <c r="D17" s="7" t="s">
        <v>4</v>
      </c>
      <c r="E17" s="29" t="s">
        <v>171</v>
      </c>
      <c r="F17" s="13">
        <v>29490</v>
      </c>
      <c r="G17" s="13">
        <v>1</v>
      </c>
      <c r="H17" s="14">
        <v>25500</v>
      </c>
      <c r="I17" s="14">
        <v>24500</v>
      </c>
      <c r="J17" s="18" t="s">
        <v>22</v>
      </c>
      <c r="K17" s="38"/>
      <c r="L17" s="34">
        <f t="shared" si="0"/>
        <v>0</v>
      </c>
      <c r="M17" s="34">
        <f t="shared" si="1"/>
        <v>0</v>
      </c>
    </row>
    <row r="18" spans="1:13" s="4" customFormat="1" x14ac:dyDescent="0.2">
      <c r="A18" s="51" t="s">
        <v>80</v>
      </c>
      <c r="B18" s="51"/>
      <c r="C18" s="51"/>
      <c r="D18" s="51"/>
      <c r="E18" s="51"/>
      <c r="F18" s="51"/>
      <c r="G18" s="19"/>
      <c r="H18" s="19"/>
      <c r="I18" s="19"/>
      <c r="J18" s="19"/>
      <c r="K18" s="40"/>
      <c r="L18" s="34">
        <f t="shared" si="0"/>
        <v>0</v>
      </c>
      <c r="M18" s="34">
        <f t="shared" si="1"/>
        <v>0</v>
      </c>
    </row>
    <row r="19" spans="1:13" s="4" customFormat="1" ht="36" x14ac:dyDescent="0.2">
      <c r="A19" s="1"/>
      <c r="B19" s="23" t="s">
        <v>78</v>
      </c>
      <c r="C19" s="12"/>
      <c r="D19" s="7" t="s">
        <v>2</v>
      </c>
      <c r="E19" s="29" t="s">
        <v>79</v>
      </c>
      <c r="F19" s="13">
        <v>18990</v>
      </c>
      <c r="G19" s="13">
        <v>1</v>
      </c>
      <c r="H19" s="14">
        <v>16000</v>
      </c>
      <c r="I19" s="14">
        <v>15000</v>
      </c>
      <c r="J19" s="18" t="s">
        <v>22</v>
      </c>
      <c r="K19" s="41"/>
      <c r="L19" s="34">
        <f t="shared" si="0"/>
        <v>0</v>
      </c>
      <c r="M19" s="34">
        <f t="shared" si="1"/>
        <v>0</v>
      </c>
    </row>
    <row r="20" spans="1:13" s="4" customFormat="1" x14ac:dyDescent="0.2">
      <c r="A20" s="51" t="s">
        <v>155</v>
      </c>
      <c r="B20" s="51"/>
      <c r="C20" s="51"/>
      <c r="D20" s="51"/>
      <c r="E20" s="51"/>
      <c r="F20" s="19"/>
      <c r="G20" s="19"/>
      <c r="H20" s="19"/>
      <c r="I20" s="19"/>
      <c r="J20" s="19"/>
      <c r="K20" s="40"/>
      <c r="L20" s="34">
        <f t="shared" si="0"/>
        <v>0</v>
      </c>
      <c r="M20" s="34">
        <f t="shared" si="1"/>
        <v>0</v>
      </c>
    </row>
    <row r="21" spans="1:13" s="10" customFormat="1" ht="49.5" x14ac:dyDescent="0.2">
      <c r="A21" s="1"/>
      <c r="B21" s="23" t="s">
        <v>189</v>
      </c>
      <c r="C21" s="47" t="s">
        <v>7</v>
      </c>
      <c r="D21" s="7" t="s">
        <v>3</v>
      </c>
      <c r="E21" s="29" t="s">
        <v>190</v>
      </c>
      <c r="F21" s="13">
        <v>33900</v>
      </c>
      <c r="G21" s="13">
        <v>1</v>
      </c>
      <c r="H21" s="21">
        <v>29000</v>
      </c>
      <c r="I21" s="21">
        <v>28000</v>
      </c>
      <c r="J21" s="18" t="s">
        <v>22</v>
      </c>
      <c r="K21" s="41"/>
      <c r="L21" s="34">
        <f t="shared" si="0"/>
        <v>0</v>
      </c>
      <c r="M21" s="34">
        <f t="shared" si="1"/>
        <v>0</v>
      </c>
    </row>
    <row r="22" spans="1:13" s="4" customFormat="1" ht="49.5" x14ac:dyDescent="0.2">
      <c r="A22" s="1"/>
      <c r="B22" s="23" t="s">
        <v>191</v>
      </c>
      <c r="C22" s="47" t="s">
        <v>7</v>
      </c>
      <c r="D22" s="7" t="s">
        <v>192</v>
      </c>
      <c r="E22" s="29" t="s">
        <v>193</v>
      </c>
      <c r="F22" s="13">
        <v>59900</v>
      </c>
      <c r="G22" s="13">
        <v>1</v>
      </c>
      <c r="H22" s="21">
        <v>50000</v>
      </c>
      <c r="I22" s="21">
        <v>48000</v>
      </c>
      <c r="J22" s="18" t="s">
        <v>22</v>
      </c>
      <c r="K22" s="41"/>
      <c r="L22" s="34">
        <f t="shared" si="0"/>
        <v>0</v>
      </c>
      <c r="M22" s="34">
        <f t="shared" si="1"/>
        <v>0</v>
      </c>
    </row>
    <row r="23" spans="1:13" s="10" customFormat="1" ht="49.5" x14ac:dyDescent="0.2">
      <c r="A23" s="1"/>
      <c r="B23" s="23" t="s">
        <v>194</v>
      </c>
      <c r="C23" s="47" t="s">
        <v>7</v>
      </c>
      <c r="D23" s="7" t="s">
        <v>151</v>
      </c>
      <c r="E23" s="29" t="s">
        <v>195</v>
      </c>
      <c r="F23" s="13">
        <v>59900</v>
      </c>
      <c r="G23" s="13">
        <v>1</v>
      </c>
      <c r="H23" s="21">
        <v>50000</v>
      </c>
      <c r="I23" s="21">
        <v>48000</v>
      </c>
      <c r="J23" s="18" t="s">
        <v>22</v>
      </c>
      <c r="K23" s="41"/>
      <c r="L23" s="34">
        <f t="shared" si="0"/>
        <v>0</v>
      </c>
      <c r="M23" s="34">
        <f t="shared" si="1"/>
        <v>0</v>
      </c>
    </row>
    <row r="24" spans="1:13" s="10" customFormat="1" ht="49.5" x14ac:dyDescent="0.2">
      <c r="A24" s="1"/>
      <c r="B24" s="23" t="s">
        <v>196</v>
      </c>
      <c r="C24" s="47" t="s">
        <v>7</v>
      </c>
      <c r="D24" s="7" t="s">
        <v>8</v>
      </c>
      <c r="E24" s="29" t="s">
        <v>197</v>
      </c>
      <c r="F24" s="13">
        <v>33900</v>
      </c>
      <c r="G24" s="13">
        <v>1</v>
      </c>
      <c r="H24" s="21">
        <v>30000</v>
      </c>
      <c r="I24" s="21">
        <v>29000</v>
      </c>
      <c r="J24" s="18" t="s">
        <v>22</v>
      </c>
      <c r="K24" s="41"/>
      <c r="L24" s="34">
        <f t="shared" si="0"/>
        <v>0</v>
      </c>
      <c r="M24" s="34">
        <f t="shared" si="1"/>
        <v>0</v>
      </c>
    </row>
    <row r="25" spans="1:13" s="10" customFormat="1" ht="49.5" x14ac:dyDescent="0.2">
      <c r="A25" s="1"/>
      <c r="B25" s="23" t="s">
        <v>198</v>
      </c>
      <c r="C25" s="47" t="s">
        <v>7</v>
      </c>
      <c r="D25" s="7" t="s">
        <v>199</v>
      </c>
      <c r="E25" s="29" t="s">
        <v>200</v>
      </c>
      <c r="F25" s="13">
        <v>33900</v>
      </c>
      <c r="G25" s="13">
        <v>1</v>
      </c>
      <c r="H25" s="21">
        <v>30000</v>
      </c>
      <c r="I25" s="21">
        <v>29000</v>
      </c>
      <c r="J25" s="18" t="s">
        <v>22</v>
      </c>
      <c r="K25" s="41"/>
      <c r="L25" s="34">
        <f t="shared" si="0"/>
        <v>0</v>
      </c>
      <c r="M25" s="34">
        <f t="shared" si="1"/>
        <v>0</v>
      </c>
    </row>
    <row r="26" spans="1:13" s="10" customFormat="1" ht="36" x14ac:dyDescent="0.2">
      <c r="A26" s="1"/>
      <c r="B26" s="23" t="s">
        <v>5</v>
      </c>
      <c r="C26" s="12" t="s">
        <v>6</v>
      </c>
      <c r="D26" s="7" t="s">
        <v>4</v>
      </c>
      <c r="E26" s="29" t="s">
        <v>37</v>
      </c>
      <c r="F26" s="13">
        <v>33900</v>
      </c>
      <c r="G26" s="13">
        <v>1</v>
      </c>
      <c r="H26" s="21">
        <v>30000</v>
      </c>
      <c r="I26" s="21">
        <v>29000</v>
      </c>
      <c r="J26" s="18" t="s">
        <v>22</v>
      </c>
      <c r="K26" s="41"/>
      <c r="L26" s="34">
        <f t="shared" si="0"/>
        <v>0</v>
      </c>
      <c r="M26" s="34">
        <f t="shared" si="1"/>
        <v>0</v>
      </c>
    </row>
    <row r="27" spans="1:13" s="10" customFormat="1" ht="54" x14ac:dyDescent="0.2">
      <c r="A27" s="1"/>
      <c r="B27" s="23" t="s">
        <v>118</v>
      </c>
      <c r="C27" s="47" t="s">
        <v>7</v>
      </c>
      <c r="D27" s="7" t="s">
        <v>8</v>
      </c>
      <c r="E27" s="29" t="s">
        <v>119</v>
      </c>
      <c r="F27" s="13">
        <v>49900</v>
      </c>
      <c r="G27" s="13">
        <v>1</v>
      </c>
      <c r="H27" s="21">
        <v>45000</v>
      </c>
      <c r="I27" s="21">
        <v>42000</v>
      </c>
      <c r="J27" s="49" t="s">
        <v>30</v>
      </c>
      <c r="K27" s="41"/>
      <c r="L27" s="34">
        <f t="shared" si="0"/>
        <v>0</v>
      </c>
      <c r="M27" s="34">
        <f t="shared" si="1"/>
        <v>0</v>
      </c>
    </row>
    <row r="28" spans="1:13" s="10" customFormat="1" x14ac:dyDescent="0.2">
      <c r="A28" s="51" t="s">
        <v>27</v>
      </c>
      <c r="B28" s="51"/>
      <c r="C28" s="51"/>
      <c r="D28" s="19"/>
      <c r="E28" s="19"/>
      <c r="F28" s="19"/>
      <c r="G28" s="19"/>
      <c r="H28" s="19"/>
      <c r="I28" s="19"/>
      <c r="J28" s="19"/>
      <c r="K28" s="40"/>
      <c r="L28" s="34">
        <f t="shared" si="0"/>
        <v>0</v>
      </c>
      <c r="M28" s="34">
        <f t="shared" si="1"/>
        <v>0</v>
      </c>
    </row>
    <row r="29" spans="1:13" s="4" customFormat="1" ht="36" x14ac:dyDescent="0.2">
      <c r="A29" s="2"/>
      <c r="B29" s="23" t="s">
        <v>116</v>
      </c>
      <c r="C29" s="12" t="s">
        <v>6</v>
      </c>
      <c r="D29" s="7" t="s">
        <v>15</v>
      </c>
      <c r="E29" s="29" t="s">
        <v>38</v>
      </c>
      <c r="F29" s="13">
        <v>39900</v>
      </c>
      <c r="G29" s="13">
        <v>1</v>
      </c>
      <c r="H29" s="22">
        <v>36000</v>
      </c>
      <c r="I29" s="22">
        <v>33500</v>
      </c>
      <c r="J29" s="18" t="s">
        <v>22</v>
      </c>
      <c r="K29" s="41"/>
      <c r="L29" s="34">
        <f t="shared" si="0"/>
        <v>0</v>
      </c>
      <c r="M29" s="34">
        <f t="shared" si="1"/>
        <v>0</v>
      </c>
    </row>
    <row r="30" spans="1:13" s="4" customFormat="1" ht="49.5" x14ac:dyDescent="0.2">
      <c r="A30" s="2"/>
      <c r="B30" s="23" t="s">
        <v>187</v>
      </c>
      <c r="C30" s="47" t="s">
        <v>7</v>
      </c>
      <c r="D30" s="7" t="s">
        <v>8</v>
      </c>
      <c r="E30" s="29" t="s">
        <v>188</v>
      </c>
      <c r="F30" s="13">
        <v>84900</v>
      </c>
      <c r="G30" s="13">
        <v>1</v>
      </c>
      <c r="H30" s="22">
        <v>75000</v>
      </c>
      <c r="I30" s="22">
        <v>70000</v>
      </c>
      <c r="J30" s="18" t="s">
        <v>22</v>
      </c>
      <c r="K30" s="41"/>
      <c r="L30" s="34">
        <f t="shared" si="0"/>
        <v>0</v>
      </c>
      <c r="M30" s="34">
        <f t="shared" si="1"/>
        <v>0</v>
      </c>
    </row>
    <row r="31" spans="1:13" s="10" customFormat="1" ht="49.5" x14ac:dyDescent="0.2">
      <c r="A31" s="2"/>
      <c r="B31" s="23" t="s">
        <v>123</v>
      </c>
      <c r="C31" s="47" t="s">
        <v>7</v>
      </c>
      <c r="D31" s="7" t="s">
        <v>8</v>
      </c>
      <c r="E31" s="29" t="s">
        <v>124</v>
      </c>
      <c r="F31" s="13">
        <v>19990</v>
      </c>
      <c r="G31" s="13">
        <v>1</v>
      </c>
      <c r="H31" s="22">
        <v>17000</v>
      </c>
      <c r="I31" s="22">
        <v>16500</v>
      </c>
      <c r="J31" s="27" t="s">
        <v>23</v>
      </c>
      <c r="K31" s="41"/>
      <c r="L31" s="34">
        <f t="shared" si="0"/>
        <v>0</v>
      </c>
      <c r="M31" s="34">
        <f t="shared" si="1"/>
        <v>0</v>
      </c>
    </row>
    <row r="32" spans="1:13" x14ac:dyDescent="0.2">
      <c r="A32" s="51" t="s">
        <v>101</v>
      </c>
      <c r="B32" s="51"/>
      <c r="C32" s="51"/>
      <c r="D32" s="51"/>
      <c r="E32" s="51"/>
      <c r="F32" s="19"/>
      <c r="G32" s="19"/>
      <c r="H32" s="19"/>
      <c r="I32" s="19"/>
      <c r="J32" s="19"/>
      <c r="K32" s="42"/>
      <c r="L32" s="34">
        <f t="shared" si="0"/>
        <v>0</v>
      </c>
      <c r="M32" s="34">
        <f t="shared" si="1"/>
        <v>0</v>
      </c>
    </row>
    <row r="33" spans="1:13" ht="36" x14ac:dyDescent="0.2">
      <c r="A33" s="6"/>
      <c r="B33" s="23" t="s">
        <v>11</v>
      </c>
      <c r="C33" s="12" t="s">
        <v>6</v>
      </c>
      <c r="D33" s="7" t="s">
        <v>8</v>
      </c>
      <c r="E33" s="29" t="s">
        <v>39</v>
      </c>
      <c r="F33" s="14">
        <v>7990</v>
      </c>
      <c r="G33" s="13">
        <v>2</v>
      </c>
      <c r="H33" s="16">
        <v>6700</v>
      </c>
      <c r="I33" s="16">
        <v>6200</v>
      </c>
      <c r="J33" s="18" t="s">
        <v>22</v>
      </c>
      <c r="K33" s="41"/>
      <c r="L33" s="34">
        <f t="shared" si="0"/>
        <v>0</v>
      </c>
      <c r="M33" s="34">
        <f t="shared" si="1"/>
        <v>0</v>
      </c>
    </row>
    <row r="34" spans="1:13" ht="36" x14ac:dyDescent="0.2">
      <c r="A34" s="6"/>
      <c r="B34" s="23" t="s">
        <v>19</v>
      </c>
      <c r="C34" s="12"/>
      <c r="D34" s="7" t="s">
        <v>49</v>
      </c>
      <c r="E34" s="29" t="s">
        <v>82</v>
      </c>
      <c r="F34" s="14">
        <v>5990</v>
      </c>
      <c r="G34" s="13">
        <v>2</v>
      </c>
      <c r="H34" s="16">
        <v>4800</v>
      </c>
      <c r="I34" s="16">
        <v>4500</v>
      </c>
      <c r="J34" s="18" t="s">
        <v>22</v>
      </c>
      <c r="K34" s="41"/>
      <c r="L34" s="34">
        <f t="shared" si="0"/>
        <v>0</v>
      </c>
      <c r="M34" s="34">
        <f t="shared" si="1"/>
        <v>0</v>
      </c>
    </row>
    <row r="35" spans="1:13" s="10" customFormat="1" ht="36" x14ac:dyDescent="0.2">
      <c r="A35" s="6"/>
      <c r="B35" s="23" t="s">
        <v>19</v>
      </c>
      <c r="C35" s="12"/>
      <c r="D35" s="7" t="s">
        <v>47</v>
      </c>
      <c r="E35" s="29" t="s">
        <v>83</v>
      </c>
      <c r="F35" s="14">
        <v>5990</v>
      </c>
      <c r="G35" s="13">
        <v>2</v>
      </c>
      <c r="H35" s="16">
        <v>4800</v>
      </c>
      <c r="I35" s="16">
        <v>4500</v>
      </c>
      <c r="J35" s="18" t="s">
        <v>22</v>
      </c>
      <c r="K35" s="41"/>
      <c r="L35" s="34">
        <f t="shared" si="0"/>
        <v>0</v>
      </c>
      <c r="M35" s="34">
        <f t="shared" si="1"/>
        <v>0</v>
      </c>
    </row>
    <row r="36" spans="1:13" s="10" customFormat="1" ht="36" x14ac:dyDescent="0.2">
      <c r="A36" s="6"/>
      <c r="B36" s="23" t="s">
        <v>19</v>
      </c>
      <c r="C36" s="12"/>
      <c r="D36" s="7" t="s">
        <v>81</v>
      </c>
      <c r="E36" s="29" t="s">
        <v>84</v>
      </c>
      <c r="F36" s="14">
        <v>5990</v>
      </c>
      <c r="G36" s="13">
        <v>2</v>
      </c>
      <c r="H36" s="16">
        <v>4800</v>
      </c>
      <c r="I36" s="16">
        <v>4500</v>
      </c>
      <c r="J36" s="18" t="s">
        <v>22</v>
      </c>
      <c r="K36" s="41"/>
      <c r="L36" s="34">
        <f t="shared" si="0"/>
        <v>0</v>
      </c>
      <c r="M36" s="34">
        <f t="shared" si="1"/>
        <v>0</v>
      </c>
    </row>
    <row r="37" spans="1:13" s="10" customFormat="1" ht="36" x14ac:dyDescent="0.2">
      <c r="A37" s="6"/>
      <c r="B37" s="23" t="s">
        <v>14</v>
      </c>
      <c r="D37" s="7" t="s">
        <v>2</v>
      </c>
      <c r="E37" s="29" t="s">
        <v>40</v>
      </c>
      <c r="F37" s="14">
        <v>5990</v>
      </c>
      <c r="G37" s="13">
        <v>2</v>
      </c>
      <c r="H37" s="16">
        <v>4800</v>
      </c>
      <c r="I37" s="16">
        <v>4500</v>
      </c>
      <c r="J37" s="18" t="s">
        <v>22</v>
      </c>
      <c r="K37" s="41"/>
      <c r="L37" s="34">
        <f t="shared" si="0"/>
        <v>0</v>
      </c>
      <c r="M37" s="34">
        <f t="shared" si="1"/>
        <v>0</v>
      </c>
    </row>
    <row r="38" spans="1:13" s="10" customFormat="1" ht="36" x14ac:dyDescent="0.2">
      <c r="A38" s="6"/>
      <c r="B38" s="23" t="s">
        <v>14</v>
      </c>
      <c r="C38" s="12"/>
      <c r="D38" s="7" t="s">
        <v>3</v>
      </c>
      <c r="E38" s="29" t="s">
        <v>41</v>
      </c>
      <c r="F38" s="14">
        <v>5990</v>
      </c>
      <c r="G38" s="13">
        <v>2</v>
      </c>
      <c r="H38" s="16">
        <v>4800</v>
      </c>
      <c r="I38" s="16">
        <v>4500</v>
      </c>
      <c r="J38" s="18" t="s">
        <v>22</v>
      </c>
      <c r="K38" s="41"/>
      <c r="L38" s="34">
        <f t="shared" si="0"/>
        <v>0</v>
      </c>
      <c r="M38" s="34">
        <f t="shared" si="1"/>
        <v>0</v>
      </c>
    </row>
    <row r="39" spans="1:13" s="10" customFormat="1" ht="36" x14ac:dyDescent="0.2">
      <c r="A39" s="6"/>
      <c r="B39" s="23" t="s">
        <v>14</v>
      </c>
      <c r="C39" s="12" t="s">
        <v>6</v>
      </c>
      <c r="D39" s="7" t="s">
        <v>25</v>
      </c>
      <c r="E39" s="29" t="s">
        <v>42</v>
      </c>
      <c r="F39" s="14">
        <v>5990</v>
      </c>
      <c r="G39" s="13">
        <v>2</v>
      </c>
      <c r="H39" s="16">
        <v>4800</v>
      </c>
      <c r="I39" s="16">
        <v>4500</v>
      </c>
      <c r="J39" s="18" t="s">
        <v>22</v>
      </c>
      <c r="K39" s="41"/>
      <c r="L39" s="34">
        <f t="shared" si="0"/>
        <v>0</v>
      </c>
      <c r="M39" s="34">
        <f t="shared" si="1"/>
        <v>0</v>
      </c>
    </row>
    <row r="40" spans="1:13" s="10" customFormat="1" ht="49.5" x14ac:dyDescent="0.2">
      <c r="A40" s="6"/>
      <c r="B40" s="23" t="s">
        <v>160</v>
      </c>
      <c r="C40" s="47" t="s">
        <v>7</v>
      </c>
      <c r="D40" s="7" t="s">
        <v>8</v>
      </c>
      <c r="E40" s="29" t="s">
        <v>159</v>
      </c>
      <c r="F40" s="14">
        <v>5990</v>
      </c>
      <c r="G40" s="13">
        <v>2</v>
      </c>
      <c r="H40" s="16">
        <v>4800</v>
      </c>
      <c r="I40" s="16">
        <v>4500</v>
      </c>
      <c r="J40" s="18" t="s">
        <v>22</v>
      </c>
      <c r="K40" s="41"/>
      <c r="L40" s="34">
        <f t="shared" si="0"/>
        <v>0</v>
      </c>
      <c r="M40" s="34">
        <f t="shared" si="1"/>
        <v>0</v>
      </c>
    </row>
    <row r="41" spans="1:13" s="10" customFormat="1" x14ac:dyDescent="0.2">
      <c r="A41" s="51" t="s">
        <v>43</v>
      </c>
      <c r="B41" s="51"/>
      <c r="C41" s="51"/>
      <c r="D41" s="19"/>
      <c r="E41" s="19"/>
      <c r="F41" s="19"/>
      <c r="G41" s="19"/>
      <c r="H41" s="19"/>
      <c r="I41" s="19"/>
      <c r="J41" s="19"/>
      <c r="K41" s="42"/>
      <c r="L41" s="34">
        <f t="shared" si="0"/>
        <v>0</v>
      </c>
      <c r="M41" s="34">
        <f t="shared" si="1"/>
        <v>0</v>
      </c>
    </row>
    <row r="42" spans="1:13" s="10" customFormat="1" ht="36" x14ac:dyDescent="0.2">
      <c r="A42" s="6"/>
      <c r="B42" s="23" t="s">
        <v>44</v>
      </c>
      <c r="C42" s="12" t="s">
        <v>6</v>
      </c>
      <c r="D42" s="7" t="s">
        <v>3</v>
      </c>
      <c r="E42" s="29" t="s">
        <v>45</v>
      </c>
      <c r="F42" s="13">
        <v>7990</v>
      </c>
      <c r="G42" s="13">
        <v>3</v>
      </c>
      <c r="H42" s="15">
        <v>6600</v>
      </c>
      <c r="I42" s="15">
        <v>6200</v>
      </c>
      <c r="J42" s="18" t="s">
        <v>22</v>
      </c>
      <c r="K42" s="41"/>
      <c r="L42" s="34">
        <f t="shared" si="0"/>
        <v>0</v>
      </c>
      <c r="M42" s="34">
        <f t="shared" si="1"/>
        <v>0</v>
      </c>
    </row>
    <row r="43" spans="1:13" s="10" customFormat="1" ht="36" x14ac:dyDescent="0.2">
      <c r="A43" s="6"/>
      <c r="B43" s="23" t="s">
        <v>44</v>
      </c>
      <c r="C43" s="12" t="s">
        <v>6</v>
      </c>
      <c r="D43" s="7" t="s">
        <v>2</v>
      </c>
      <c r="E43" s="29" t="s">
        <v>132</v>
      </c>
      <c r="F43" s="13">
        <v>7990</v>
      </c>
      <c r="G43" s="13">
        <v>3</v>
      </c>
      <c r="H43" s="15">
        <v>6600</v>
      </c>
      <c r="I43" s="15">
        <v>6200</v>
      </c>
      <c r="J43" s="18" t="s">
        <v>22</v>
      </c>
      <c r="K43" s="41"/>
      <c r="L43" s="34">
        <f t="shared" si="0"/>
        <v>0</v>
      </c>
      <c r="M43" s="34">
        <f t="shared" si="1"/>
        <v>0</v>
      </c>
    </row>
    <row r="44" spans="1:13" s="10" customFormat="1" ht="49.5" x14ac:dyDescent="0.2">
      <c r="A44" s="6"/>
      <c r="B44" s="23" t="s">
        <v>87</v>
      </c>
      <c r="C44" s="47" t="s">
        <v>7</v>
      </c>
      <c r="D44" s="7" t="s">
        <v>8</v>
      </c>
      <c r="E44" s="29" t="s">
        <v>88</v>
      </c>
      <c r="F44" s="13">
        <v>6990</v>
      </c>
      <c r="G44" s="13">
        <v>1</v>
      </c>
      <c r="H44" s="16">
        <v>5700</v>
      </c>
      <c r="I44" s="16">
        <v>5500</v>
      </c>
      <c r="J44" s="27" t="s">
        <v>23</v>
      </c>
      <c r="K44" s="41"/>
      <c r="L44" s="34">
        <f t="shared" si="0"/>
        <v>0</v>
      </c>
      <c r="M44" s="34">
        <f t="shared" si="1"/>
        <v>0</v>
      </c>
    </row>
    <row r="45" spans="1:13" s="10" customFormat="1" ht="36" x14ac:dyDescent="0.2">
      <c r="A45" s="6"/>
      <c r="B45" s="23" t="s">
        <v>46</v>
      </c>
      <c r="C45" s="47"/>
      <c r="D45" s="7" t="s">
        <v>47</v>
      </c>
      <c r="E45" s="29" t="s">
        <v>48</v>
      </c>
      <c r="F45" s="14">
        <v>5490</v>
      </c>
      <c r="G45" s="13">
        <v>2</v>
      </c>
      <c r="H45" s="16">
        <v>4700</v>
      </c>
      <c r="I45" s="16">
        <v>4350</v>
      </c>
      <c r="J45" s="27" t="s">
        <v>23</v>
      </c>
      <c r="K45" s="41"/>
      <c r="L45" s="34">
        <f t="shared" si="0"/>
        <v>0</v>
      </c>
      <c r="M45" s="34">
        <f t="shared" si="1"/>
        <v>0</v>
      </c>
    </row>
    <row r="46" spans="1:13" s="10" customFormat="1" ht="49.5" x14ac:dyDescent="0.2">
      <c r="A46" s="6"/>
      <c r="B46" s="23" t="s">
        <v>113</v>
      </c>
      <c r="C46" s="47" t="s">
        <v>7</v>
      </c>
      <c r="D46" s="7" t="s">
        <v>8</v>
      </c>
      <c r="E46" s="29" t="s">
        <v>89</v>
      </c>
      <c r="F46" s="14">
        <v>7990</v>
      </c>
      <c r="G46" s="13">
        <v>2</v>
      </c>
      <c r="H46" s="16">
        <v>6800</v>
      </c>
      <c r="I46" s="16">
        <v>6500</v>
      </c>
      <c r="J46" s="18" t="s">
        <v>22</v>
      </c>
      <c r="K46" s="41"/>
      <c r="L46" s="34">
        <f t="shared" si="0"/>
        <v>0</v>
      </c>
      <c r="M46" s="34">
        <f t="shared" si="1"/>
        <v>0</v>
      </c>
    </row>
    <row r="47" spans="1:13" s="10" customFormat="1" ht="54" x14ac:dyDescent="0.2">
      <c r="A47" s="6"/>
      <c r="B47" s="23" t="s">
        <v>134</v>
      </c>
      <c r="C47" s="47" t="s">
        <v>7</v>
      </c>
      <c r="D47" s="7" t="s">
        <v>135</v>
      </c>
      <c r="E47" s="29" t="s">
        <v>136</v>
      </c>
      <c r="F47" s="14">
        <v>6990</v>
      </c>
      <c r="G47" s="13">
        <v>1</v>
      </c>
      <c r="H47" s="16">
        <v>5700</v>
      </c>
      <c r="I47" s="16">
        <v>5500</v>
      </c>
      <c r="J47" s="18" t="s">
        <v>22</v>
      </c>
      <c r="K47" s="41"/>
      <c r="L47" s="34">
        <f t="shared" si="0"/>
        <v>0</v>
      </c>
      <c r="M47" s="34">
        <f t="shared" si="1"/>
        <v>0</v>
      </c>
    </row>
    <row r="48" spans="1:13" s="10" customFormat="1" ht="49.5" x14ac:dyDescent="0.2">
      <c r="A48" s="6"/>
      <c r="B48" s="23" t="s">
        <v>137</v>
      </c>
      <c r="C48" s="47" t="s">
        <v>7</v>
      </c>
      <c r="D48" s="7" t="s">
        <v>3</v>
      </c>
      <c r="E48" s="29" t="s">
        <v>138</v>
      </c>
      <c r="F48" s="14">
        <v>5990</v>
      </c>
      <c r="G48" s="13">
        <v>1</v>
      </c>
      <c r="H48" s="16">
        <v>5000</v>
      </c>
      <c r="I48" s="16">
        <v>4700</v>
      </c>
      <c r="J48" s="18" t="s">
        <v>22</v>
      </c>
      <c r="K48" s="41"/>
      <c r="L48" s="34">
        <f t="shared" si="0"/>
        <v>0</v>
      </c>
      <c r="M48" s="34">
        <f t="shared" si="1"/>
        <v>0</v>
      </c>
    </row>
    <row r="49" spans="1:13" s="10" customFormat="1" ht="36" x14ac:dyDescent="0.2">
      <c r="A49" s="6"/>
      <c r="B49" s="23" t="s">
        <v>57</v>
      </c>
      <c r="C49" s="12" t="s">
        <v>6</v>
      </c>
      <c r="D49" s="7" t="s">
        <v>2</v>
      </c>
      <c r="E49" s="29" t="s">
        <v>58</v>
      </c>
      <c r="F49" s="14">
        <v>3990</v>
      </c>
      <c r="G49" s="13">
        <v>3</v>
      </c>
      <c r="H49" s="16">
        <v>3300</v>
      </c>
      <c r="I49" s="16">
        <v>3100</v>
      </c>
      <c r="J49" s="27" t="s">
        <v>23</v>
      </c>
      <c r="K49" s="41"/>
      <c r="L49" s="34">
        <f t="shared" si="0"/>
        <v>0</v>
      </c>
      <c r="M49" s="34">
        <f t="shared" si="1"/>
        <v>0</v>
      </c>
    </row>
    <row r="50" spans="1:13" s="10" customFormat="1" x14ac:dyDescent="0.2">
      <c r="A50" s="51" t="s">
        <v>90</v>
      </c>
      <c r="B50" s="51"/>
      <c r="C50" s="51"/>
      <c r="D50" s="19"/>
      <c r="E50" s="19"/>
      <c r="F50" s="19"/>
      <c r="G50" s="19"/>
      <c r="H50" s="19"/>
      <c r="I50" s="19"/>
      <c r="J50" s="19"/>
      <c r="K50" s="42"/>
      <c r="L50" s="34">
        <f t="shared" si="0"/>
        <v>0</v>
      </c>
      <c r="M50" s="34">
        <f t="shared" si="1"/>
        <v>0</v>
      </c>
    </row>
    <row r="51" spans="1:13" s="10" customFormat="1" ht="36" x14ac:dyDescent="0.2">
      <c r="A51" s="6"/>
      <c r="B51" s="23" t="s">
        <v>16</v>
      </c>
      <c r="C51" s="12"/>
      <c r="D51" s="7" t="s">
        <v>49</v>
      </c>
      <c r="E51" s="29" t="s">
        <v>50</v>
      </c>
      <c r="F51" s="14">
        <v>3490</v>
      </c>
      <c r="G51" s="13">
        <v>2</v>
      </c>
      <c r="H51" s="16">
        <v>2500</v>
      </c>
      <c r="I51" s="16">
        <v>2400</v>
      </c>
      <c r="J51" s="18" t="s">
        <v>22</v>
      </c>
      <c r="K51" s="41"/>
      <c r="L51" s="34">
        <f t="shared" si="0"/>
        <v>0</v>
      </c>
      <c r="M51" s="34">
        <f t="shared" si="1"/>
        <v>0</v>
      </c>
    </row>
    <row r="52" spans="1:13" s="10" customFormat="1" ht="36" x14ac:dyDescent="0.2">
      <c r="A52" s="6"/>
      <c r="B52" s="23" t="s">
        <v>16</v>
      </c>
      <c r="C52" s="12"/>
      <c r="D52" s="7" t="s">
        <v>47</v>
      </c>
      <c r="E52" s="29" t="s">
        <v>51</v>
      </c>
      <c r="F52" s="14">
        <v>3490</v>
      </c>
      <c r="G52" s="13">
        <v>2</v>
      </c>
      <c r="H52" s="16">
        <v>2500</v>
      </c>
      <c r="I52" s="16">
        <v>2400</v>
      </c>
      <c r="J52" s="18" t="s">
        <v>22</v>
      </c>
      <c r="K52" s="41"/>
      <c r="L52" s="34">
        <f t="shared" si="0"/>
        <v>0</v>
      </c>
      <c r="M52" s="34">
        <f t="shared" si="1"/>
        <v>0</v>
      </c>
    </row>
    <row r="53" spans="1:13" s="10" customFormat="1" ht="54" x14ac:dyDescent="0.2">
      <c r="A53" s="6"/>
      <c r="B53" s="23" t="s">
        <v>24</v>
      </c>
      <c r="C53" s="12"/>
      <c r="D53" s="7" t="s">
        <v>3</v>
      </c>
      <c r="E53" s="29" t="s">
        <v>53</v>
      </c>
      <c r="F53" s="14">
        <v>3490</v>
      </c>
      <c r="G53" s="13">
        <v>3</v>
      </c>
      <c r="H53" s="16">
        <v>2700</v>
      </c>
      <c r="I53" s="16">
        <v>2500</v>
      </c>
      <c r="J53" s="28" t="s">
        <v>30</v>
      </c>
      <c r="K53" s="41"/>
      <c r="L53" s="34">
        <f t="shared" si="0"/>
        <v>0</v>
      </c>
      <c r="M53" s="34">
        <f t="shared" si="1"/>
        <v>0</v>
      </c>
    </row>
    <row r="54" spans="1:13" s="10" customFormat="1" ht="36" x14ac:dyDescent="0.2">
      <c r="A54" s="6"/>
      <c r="B54" s="23" t="s">
        <v>24</v>
      </c>
      <c r="C54" s="12" t="s">
        <v>6</v>
      </c>
      <c r="D54" s="7" t="s">
        <v>2</v>
      </c>
      <c r="E54" s="29" t="s">
        <v>54</v>
      </c>
      <c r="F54" s="14">
        <v>3490</v>
      </c>
      <c r="G54" s="13">
        <v>3</v>
      </c>
      <c r="H54" s="16">
        <v>2700</v>
      </c>
      <c r="I54" s="16">
        <v>2500</v>
      </c>
      <c r="J54" s="18" t="s">
        <v>22</v>
      </c>
      <c r="K54" s="41"/>
      <c r="L54" s="34">
        <f t="shared" si="0"/>
        <v>0</v>
      </c>
      <c r="M54" s="34">
        <f t="shared" si="1"/>
        <v>0</v>
      </c>
    </row>
    <row r="55" spans="1:13" s="10" customFormat="1" ht="54" x14ac:dyDescent="0.2">
      <c r="A55" s="6"/>
      <c r="B55" s="23" t="s">
        <v>24</v>
      </c>
      <c r="C55" s="12"/>
      <c r="D55" s="7" t="s">
        <v>4</v>
      </c>
      <c r="E55" s="29" t="s">
        <v>55</v>
      </c>
      <c r="F55" s="14">
        <v>3490</v>
      </c>
      <c r="G55" s="13">
        <v>3</v>
      </c>
      <c r="H55" s="16">
        <v>2700</v>
      </c>
      <c r="I55" s="16">
        <v>2500</v>
      </c>
      <c r="J55" s="28" t="s">
        <v>30</v>
      </c>
      <c r="K55" s="41"/>
      <c r="L55" s="34">
        <f t="shared" si="0"/>
        <v>0</v>
      </c>
      <c r="M55" s="34">
        <f t="shared" si="1"/>
        <v>0</v>
      </c>
    </row>
    <row r="56" spans="1:13" s="10" customFormat="1" ht="36" x14ac:dyDescent="0.2">
      <c r="A56" s="6"/>
      <c r="B56" s="23" t="s">
        <v>52</v>
      </c>
      <c r="C56" s="12"/>
      <c r="D56" s="7" t="s">
        <v>2</v>
      </c>
      <c r="E56" s="29" t="s">
        <v>56</v>
      </c>
      <c r="F56" s="13">
        <v>3490</v>
      </c>
      <c r="G56" s="13">
        <v>3</v>
      </c>
      <c r="H56" s="16">
        <v>2900</v>
      </c>
      <c r="I56" s="16">
        <v>2700</v>
      </c>
      <c r="J56" s="27" t="s">
        <v>23</v>
      </c>
      <c r="K56" s="41"/>
      <c r="L56" s="34">
        <f t="shared" si="0"/>
        <v>0</v>
      </c>
      <c r="M56" s="34">
        <f t="shared" si="1"/>
        <v>0</v>
      </c>
    </row>
    <row r="57" spans="1:13" s="10" customFormat="1" ht="49.5" x14ac:dyDescent="0.2">
      <c r="A57" s="6"/>
      <c r="B57" s="23" t="s">
        <v>201</v>
      </c>
      <c r="C57" s="47" t="s">
        <v>7</v>
      </c>
      <c r="D57" s="7" t="s">
        <v>2</v>
      </c>
      <c r="E57" s="29" t="s">
        <v>204</v>
      </c>
      <c r="F57" s="13">
        <v>6490</v>
      </c>
      <c r="G57" s="13">
        <v>3</v>
      </c>
      <c r="H57" s="16">
        <v>5400</v>
      </c>
      <c r="I57" s="16">
        <v>5000</v>
      </c>
      <c r="J57" s="18" t="s">
        <v>22</v>
      </c>
      <c r="K57" s="41"/>
      <c r="L57" s="34">
        <f t="shared" si="0"/>
        <v>0</v>
      </c>
      <c r="M57" s="34">
        <f t="shared" si="1"/>
        <v>0</v>
      </c>
    </row>
    <row r="58" spans="1:13" s="10" customFormat="1" ht="49.5" x14ac:dyDescent="0.2">
      <c r="A58" s="6"/>
      <c r="B58" s="23" t="s">
        <v>161</v>
      </c>
      <c r="C58" s="47" t="s">
        <v>7</v>
      </c>
      <c r="D58" s="7" t="s">
        <v>2</v>
      </c>
      <c r="E58" s="29" t="s">
        <v>162</v>
      </c>
      <c r="F58" s="13">
        <v>3690</v>
      </c>
      <c r="G58" s="13">
        <v>5</v>
      </c>
      <c r="H58" s="16">
        <v>2700</v>
      </c>
      <c r="I58" s="16">
        <v>2500</v>
      </c>
      <c r="J58" s="18" t="s">
        <v>22</v>
      </c>
      <c r="K58" s="41"/>
      <c r="L58" s="34">
        <f t="shared" si="0"/>
        <v>0</v>
      </c>
      <c r="M58" s="34">
        <f t="shared" si="1"/>
        <v>0</v>
      </c>
    </row>
    <row r="59" spans="1:13" s="11" customFormat="1" ht="49.5" x14ac:dyDescent="0.2">
      <c r="A59" s="6"/>
      <c r="B59" s="23" t="s">
        <v>91</v>
      </c>
      <c r="C59" s="47" t="s">
        <v>7</v>
      </c>
      <c r="D59" s="7" t="s">
        <v>3</v>
      </c>
      <c r="E59" s="29" t="s">
        <v>92</v>
      </c>
      <c r="F59" s="13">
        <v>3490</v>
      </c>
      <c r="G59" s="13">
        <v>4</v>
      </c>
      <c r="H59" s="16">
        <v>2900</v>
      </c>
      <c r="I59" s="16">
        <v>2600</v>
      </c>
      <c r="J59" s="27" t="s">
        <v>23</v>
      </c>
      <c r="K59" s="41"/>
      <c r="L59" s="34">
        <f t="shared" si="0"/>
        <v>0</v>
      </c>
      <c r="M59" s="34">
        <f t="shared" si="1"/>
        <v>0</v>
      </c>
    </row>
    <row r="60" spans="1:13" s="11" customFormat="1" ht="49.5" x14ac:dyDescent="0.2">
      <c r="A60" s="6"/>
      <c r="B60" s="23" t="s">
        <v>91</v>
      </c>
      <c r="C60" s="47" t="s">
        <v>7</v>
      </c>
      <c r="D60" s="7" t="s">
        <v>2</v>
      </c>
      <c r="E60" s="29" t="s">
        <v>93</v>
      </c>
      <c r="F60" s="13">
        <v>3490</v>
      </c>
      <c r="G60" s="13">
        <v>4</v>
      </c>
      <c r="H60" s="16">
        <v>2900</v>
      </c>
      <c r="I60" s="16">
        <v>2600</v>
      </c>
      <c r="J60" s="27" t="s">
        <v>23</v>
      </c>
      <c r="K60" s="41"/>
      <c r="L60" s="34">
        <f t="shared" si="0"/>
        <v>0</v>
      </c>
      <c r="M60" s="34">
        <f t="shared" si="1"/>
        <v>0</v>
      </c>
    </row>
    <row r="61" spans="1:13" s="11" customFormat="1" ht="36" x14ac:dyDescent="0.2">
      <c r="A61" s="6"/>
      <c r="B61" s="23" t="s">
        <v>96</v>
      </c>
      <c r="C61" s="12"/>
      <c r="D61" s="7" t="s">
        <v>8</v>
      </c>
      <c r="E61" s="29" t="s">
        <v>97</v>
      </c>
      <c r="F61" s="13">
        <v>2990</v>
      </c>
      <c r="G61" s="13">
        <v>5</v>
      </c>
      <c r="H61" s="16">
        <v>2500</v>
      </c>
      <c r="I61" s="16">
        <v>2400</v>
      </c>
      <c r="J61" s="27" t="s">
        <v>23</v>
      </c>
      <c r="K61" s="41"/>
      <c r="L61" s="34">
        <f t="shared" si="0"/>
        <v>0</v>
      </c>
      <c r="M61" s="34">
        <f t="shared" si="1"/>
        <v>0</v>
      </c>
    </row>
    <row r="62" spans="1:13" s="11" customFormat="1" ht="54" x14ac:dyDescent="0.2">
      <c r="A62" s="6"/>
      <c r="B62" s="23" t="s">
        <v>96</v>
      </c>
      <c r="C62" s="12"/>
      <c r="D62" s="7" t="s">
        <v>3</v>
      </c>
      <c r="E62" s="29" t="s">
        <v>98</v>
      </c>
      <c r="F62" s="13">
        <v>2990</v>
      </c>
      <c r="G62" s="13">
        <v>5</v>
      </c>
      <c r="H62" s="16">
        <v>2500</v>
      </c>
      <c r="I62" s="16">
        <v>2400</v>
      </c>
      <c r="J62" s="28" t="s">
        <v>30</v>
      </c>
      <c r="K62" s="41"/>
      <c r="L62" s="34">
        <f t="shared" si="0"/>
        <v>0</v>
      </c>
      <c r="M62" s="34">
        <f t="shared" si="1"/>
        <v>0</v>
      </c>
    </row>
    <row r="63" spans="1:13" s="11" customFormat="1" x14ac:dyDescent="0.2">
      <c r="A63" s="51" t="s">
        <v>13</v>
      </c>
      <c r="B63" s="51"/>
      <c r="C63" s="51"/>
      <c r="D63" s="51"/>
      <c r="E63" s="51"/>
      <c r="F63" s="51"/>
      <c r="G63" s="32"/>
      <c r="H63" s="32"/>
      <c r="I63" s="32"/>
      <c r="J63" s="32"/>
      <c r="K63" s="43"/>
      <c r="L63" s="34">
        <f t="shared" si="0"/>
        <v>0</v>
      </c>
      <c r="M63" s="34">
        <f t="shared" si="1"/>
        <v>0</v>
      </c>
    </row>
    <row r="64" spans="1:13" s="11" customFormat="1" ht="49.5" x14ac:dyDescent="0.2">
      <c r="A64" s="6"/>
      <c r="B64" s="23" t="s">
        <v>129</v>
      </c>
      <c r="C64" s="47" t="s">
        <v>7</v>
      </c>
      <c r="D64" s="7" t="s">
        <v>131</v>
      </c>
      <c r="E64" s="29" t="s">
        <v>130</v>
      </c>
      <c r="F64" s="13">
        <v>6990</v>
      </c>
      <c r="G64" s="13">
        <v>2</v>
      </c>
      <c r="H64" s="16">
        <v>5200</v>
      </c>
      <c r="I64" s="16">
        <v>5000</v>
      </c>
      <c r="J64" s="27" t="s">
        <v>23</v>
      </c>
      <c r="K64" s="44"/>
      <c r="L64" s="34">
        <f t="shared" si="0"/>
        <v>0</v>
      </c>
      <c r="M64" s="34">
        <f t="shared" si="1"/>
        <v>0</v>
      </c>
    </row>
    <row r="65" spans="1:13" s="11" customFormat="1" ht="49.5" x14ac:dyDescent="0.2">
      <c r="A65" s="6"/>
      <c r="B65" s="23" t="s">
        <v>163</v>
      </c>
      <c r="C65" s="47" t="s">
        <v>7</v>
      </c>
      <c r="D65" s="7" t="s">
        <v>164</v>
      </c>
      <c r="E65" s="29" t="s">
        <v>167</v>
      </c>
      <c r="F65" s="13">
        <v>4990</v>
      </c>
      <c r="G65" s="13">
        <v>3</v>
      </c>
      <c r="H65" s="16">
        <v>4000</v>
      </c>
      <c r="I65" s="16">
        <v>3600</v>
      </c>
      <c r="J65" s="30" t="s">
        <v>22</v>
      </c>
      <c r="K65" s="44"/>
      <c r="L65" s="34">
        <f t="shared" si="0"/>
        <v>0</v>
      </c>
      <c r="M65" s="34">
        <f t="shared" si="1"/>
        <v>0</v>
      </c>
    </row>
    <row r="66" spans="1:13" s="10" customFormat="1" ht="49.5" x14ac:dyDescent="0.2">
      <c r="A66" s="6"/>
      <c r="B66" s="23" t="s">
        <v>163</v>
      </c>
      <c r="C66" s="47" t="s">
        <v>7</v>
      </c>
      <c r="D66" s="7" t="s">
        <v>165</v>
      </c>
      <c r="E66" s="29" t="s">
        <v>168</v>
      </c>
      <c r="F66" s="13">
        <v>4990</v>
      </c>
      <c r="G66" s="13">
        <v>3</v>
      </c>
      <c r="H66" s="16">
        <v>4000</v>
      </c>
      <c r="I66" s="16">
        <v>3600</v>
      </c>
      <c r="J66" s="50" t="s">
        <v>23</v>
      </c>
      <c r="K66" s="44"/>
      <c r="L66" s="34">
        <f t="shared" si="0"/>
        <v>0</v>
      </c>
      <c r="M66" s="34">
        <f t="shared" si="1"/>
        <v>0</v>
      </c>
    </row>
    <row r="67" spans="1:13" s="10" customFormat="1" ht="49.5" x14ac:dyDescent="0.2">
      <c r="A67" s="6"/>
      <c r="B67" s="23" t="s">
        <v>163</v>
      </c>
      <c r="C67" s="47" t="s">
        <v>7</v>
      </c>
      <c r="D67" s="7" t="s">
        <v>166</v>
      </c>
      <c r="E67" s="29" t="s">
        <v>169</v>
      </c>
      <c r="F67" s="13">
        <v>4990</v>
      </c>
      <c r="G67" s="13">
        <v>3</v>
      </c>
      <c r="H67" s="16">
        <v>4000</v>
      </c>
      <c r="I67" s="16">
        <v>3600</v>
      </c>
      <c r="J67" s="30" t="s">
        <v>22</v>
      </c>
      <c r="K67" s="44"/>
      <c r="L67" s="34">
        <f t="shared" si="0"/>
        <v>0</v>
      </c>
      <c r="M67" s="34">
        <f t="shared" si="1"/>
        <v>0</v>
      </c>
    </row>
    <row r="68" spans="1:13" s="10" customFormat="1" ht="54" x14ac:dyDescent="0.2">
      <c r="A68" s="6"/>
      <c r="B68" s="23" t="s">
        <v>94</v>
      </c>
      <c r="C68" s="12" t="s">
        <v>6</v>
      </c>
      <c r="D68" s="7" t="s">
        <v>104</v>
      </c>
      <c r="E68" s="29" t="s">
        <v>99</v>
      </c>
      <c r="F68" s="13">
        <v>6990</v>
      </c>
      <c r="G68" s="13">
        <v>2</v>
      </c>
      <c r="H68" s="16">
        <v>5500</v>
      </c>
      <c r="I68" s="16">
        <v>5000</v>
      </c>
      <c r="J68" s="28" t="s">
        <v>30</v>
      </c>
      <c r="K68" s="44"/>
      <c r="L68" s="34">
        <f t="shared" si="0"/>
        <v>0</v>
      </c>
      <c r="M68" s="34">
        <f t="shared" si="1"/>
        <v>0</v>
      </c>
    </row>
    <row r="69" spans="1:13" s="10" customFormat="1" ht="54" x14ac:dyDescent="0.2">
      <c r="A69" s="6"/>
      <c r="B69" s="23" t="s">
        <v>94</v>
      </c>
      <c r="C69" s="12"/>
      <c r="D69" s="7" t="s">
        <v>105</v>
      </c>
      <c r="E69" s="29" t="s">
        <v>100</v>
      </c>
      <c r="F69" s="13">
        <v>6990</v>
      </c>
      <c r="G69" s="13">
        <v>2</v>
      </c>
      <c r="H69" s="16">
        <v>5500</v>
      </c>
      <c r="I69" s="16">
        <v>5000</v>
      </c>
      <c r="J69" s="28" t="s">
        <v>30</v>
      </c>
      <c r="K69" s="44"/>
      <c r="L69" s="34">
        <f t="shared" si="0"/>
        <v>0</v>
      </c>
      <c r="M69" s="34">
        <f t="shared" si="1"/>
        <v>0</v>
      </c>
    </row>
    <row r="70" spans="1:13" s="10" customFormat="1" ht="49.5" x14ac:dyDescent="0.2">
      <c r="A70" s="6"/>
      <c r="B70" s="23" t="s">
        <v>10</v>
      </c>
      <c r="C70" s="47" t="s">
        <v>7</v>
      </c>
      <c r="D70" s="7" t="s">
        <v>106</v>
      </c>
      <c r="E70" s="29" t="s">
        <v>59</v>
      </c>
      <c r="F70" s="13">
        <v>8490</v>
      </c>
      <c r="G70" s="13">
        <v>2</v>
      </c>
      <c r="H70" s="16">
        <v>7000</v>
      </c>
      <c r="I70" s="16">
        <v>6500</v>
      </c>
      <c r="J70" s="30" t="s">
        <v>22</v>
      </c>
      <c r="K70" s="41"/>
      <c r="L70" s="34">
        <f t="shared" si="0"/>
        <v>0</v>
      </c>
      <c r="M70" s="34">
        <f t="shared" si="1"/>
        <v>0</v>
      </c>
    </row>
    <row r="71" spans="1:13" s="10" customFormat="1" ht="36" x14ac:dyDescent="0.2">
      <c r="A71" s="6"/>
      <c r="B71" s="23" t="s">
        <v>63</v>
      </c>
      <c r="C71" s="12"/>
      <c r="D71" s="7" t="s">
        <v>28</v>
      </c>
      <c r="E71" s="29" t="s">
        <v>60</v>
      </c>
      <c r="F71" s="13">
        <v>10900</v>
      </c>
      <c r="G71" s="13">
        <v>2</v>
      </c>
      <c r="H71" s="16">
        <v>9000</v>
      </c>
      <c r="I71" s="16">
        <v>8500</v>
      </c>
      <c r="J71" s="18" t="s">
        <v>22</v>
      </c>
      <c r="K71" s="41"/>
      <c r="L71" s="34">
        <f t="shared" si="0"/>
        <v>0</v>
      </c>
      <c r="M71" s="34">
        <f t="shared" si="1"/>
        <v>0</v>
      </c>
    </row>
    <row r="72" spans="1:13" s="10" customFormat="1" ht="36" x14ac:dyDescent="0.2">
      <c r="A72" s="6"/>
      <c r="B72" s="23" t="s">
        <v>102</v>
      </c>
      <c r="C72" s="47"/>
      <c r="D72" s="7" t="s">
        <v>103</v>
      </c>
      <c r="E72" s="29" t="s">
        <v>95</v>
      </c>
      <c r="F72" s="13">
        <v>9900</v>
      </c>
      <c r="G72" s="13">
        <v>2</v>
      </c>
      <c r="H72" s="16">
        <v>8000</v>
      </c>
      <c r="I72" s="16">
        <v>7800</v>
      </c>
      <c r="J72" s="18" t="s">
        <v>22</v>
      </c>
      <c r="K72" s="41"/>
      <c r="L72" s="34">
        <f t="shared" si="0"/>
        <v>0</v>
      </c>
      <c r="M72" s="34">
        <f t="shared" si="1"/>
        <v>0</v>
      </c>
    </row>
    <row r="73" spans="1:13" s="10" customFormat="1" ht="36" x14ac:dyDescent="0.2">
      <c r="A73" s="6"/>
      <c r="B73" s="23" t="s">
        <v>126</v>
      </c>
      <c r="C73" s="47"/>
      <c r="D73" s="7" t="s">
        <v>31</v>
      </c>
      <c r="E73" s="29" t="s">
        <v>127</v>
      </c>
      <c r="F73" s="13">
        <v>10900</v>
      </c>
      <c r="G73" s="13">
        <v>2</v>
      </c>
      <c r="H73" s="16">
        <v>8500</v>
      </c>
      <c r="I73" s="16">
        <v>8000</v>
      </c>
      <c r="J73" s="30" t="s">
        <v>22</v>
      </c>
      <c r="K73" s="41"/>
      <c r="L73" s="34">
        <f t="shared" si="0"/>
        <v>0</v>
      </c>
      <c r="M73" s="34">
        <f t="shared" si="1"/>
        <v>0</v>
      </c>
    </row>
    <row r="74" spans="1:13" s="10" customFormat="1" ht="36" x14ac:dyDescent="0.2">
      <c r="A74" s="6"/>
      <c r="B74" s="23" t="s">
        <v>126</v>
      </c>
      <c r="C74" s="47"/>
      <c r="D74" s="7" t="s">
        <v>3</v>
      </c>
      <c r="E74" s="29" t="s">
        <v>128</v>
      </c>
      <c r="F74" s="13">
        <v>10900</v>
      </c>
      <c r="G74" s="13">
        <v>2</v>
      </c>
      <c r="H74" s="16">
        <v>8500</v>
      </c>
      <c r="I74" s="16">
        <v>8000</v>
      </c>
      <c r="J74" s="30" t="s">
        <v>22</v>
      </c>
      <c r="K74" s="41"/>
      <c r="L74" s="34">
        <f t="shared" ref="L74:L103" si="2">K71*H71</f>
        <v>0</v>
      </c>
      <c r="M74" s="34">
        <f t="shared" ref="M74:M103" si="3">K71*I71</f>
        <v>0</v>
      </c>
    </row>
    <row r="75" spans="1:13" s="10" customFormat="1" ht="49.5" x14ac:dyDescent="0.2">
      <c r="A75" s="6"/>
      <c r="B75" s="23" t="s">
        <v>177</v>
      </c>
      <c r="C75" s="47" t="s">
        <v>7</v>
      </c>
      <c r="D75" s="7" t="s">
        <v>178</v>
      </c>
      <c r="E75" s="29" t="s">
        <v>179</v>
      </c>
      <c r="F75" s="13">
        <v>19900</v>
      </c>
      <c r="G75" s="13">
        <v>2</v>
      </c>
      <c r="H75" s="16">
        <v>16500</v>
      </c>
      <c r="I75" s="16">
        <v>16000</v>
      </c>
      <c r="J75" s="30" t="s">
        <v>22</v>
      </c>
      <c r="K75" s="41"/>
      <c r="L75" s="34">
        <f t="shared" si="2"/>
        <v>0</v>
      </c>
      <c r="M75" s="34">
        <f t="shared" si="3"/>
        <v>0</v>
      </c>
    </row>
    <row r="76" spans="1:13" s="10" customFormat="1" ht="49.5" x14ac:dyDescent="0.2">
      <c r="A76" s="6"/>
      <c r="B76" s="23" t="s">
        <v>202</v>
      </c>
      <c r="C76" s="47" t="s">
        <v>7</v>
      </c>
      <c r="D76" s="7" t="s">
        <v>103</v>
      </c>
      <c r="E76" s="29" t="s">
        <v>203</v>
      </c>
      <c r="F76" s="13">
        <v>24900</v>
      </c>
      <c r="G76" s="13">
        <v>2</v>
      </c>
      <c r="H76" s="16">
        <v>21000</v>
      </c>
      <c r="I76" s="16">
        <v>19000</v>
      </c>
      <c r="J76" s="18" t="s">
        <v>22</v>
      </c>
      <c r="K76" s="41"/>
      <c r="L76" s="34">
        <f t="shared" si="2"/>
        <v>0</v>
      </c>
      <c r="M76" s="34">
        <f t="shared" si="3"/>
        <v>0</v>
      </c>
    </row>
    <row r="77" spans="1:13" s="10" customFormat="1" ht="36" x14ac:dyDescent="0.2">
      <c r="A77" s="6"/>
      <c r="B77" s="23" t="s">
        <v>20</v>
      </c>
      <c r="C77" s="12"/>
      <c r="D77" s="7" t="s">
        <v>2</v>
      </c>
      <c r="E77" s="29" t="s">
        <v>61</v>
      </c>
      <c r="F77" s="13">
        <v>9900</v>
      </c>
      <c r="G77" s="13">
        <v>2</v>
      </c>
      <c r="H77" s="16">
        <v>8000</v>
      </c>
      <c r="I77" s="16">
        <v>7500</v>
      </c>
      <c r="J77" s="30" t="s">
        <v>22</v>
      </c>
      <c r="K77" s="41"/>
      <c r="L77" s="34">
        <f t="shared" si="2"/>
        <v>0</v>
      </c>
      <c r="M77" s="34">
        <f t="shared" si="3"/>
        <v>0</v>
      </c>
    </row>
    <row r="78" spans="1:13" s="10" customFormat="1" ht="49.5" x14ac:dyDescent="0.2">
      <c r="A78" s="6"/>
      <c r="B78" s="23" t="s">
        <v>172</v>
      </c>
      <c r="C78" s="47" t="s">
        <v>7</v>
      </c>
      <c r="D78" s="7" t="s">
        <v>173</v>
      </c>
      <c r="E78" s="29" t="s">
        <v>174</v>
      </c>
      <c r="F78" s="13">
        <v>21900</v>
      </c>
      <c r="G78" s="13">
        <v>2</v>
      </c>
      <c r="H78" s="16">
        <v>18000</v>
      </c>
      <c r="I78" s="16">
        <v>17000</v>
      </c>
      <c r="J78" s="30" t="s">
        <v>22</v>
      </c>
      <c r="K78" s="41"/>
      <c r="L78" s="34">
        <f t="shared" si="2"/>
        <v>0</v>
      </c>
      <c r="M78" s="34">
        <f t="shared" si="3"/>
        <v>0</v>
      </c>
    </row>
    <row r="79" spans="1:13" s="10" customFormat="1" ht="54" x14ac:dyDescent="0.2">
      <c r="A79" s="6"/>
      <c r="B79" s="23" t="s">
        <v>175</v>
      </c>
      <c r="C79" s="47" t="s">
        <v>7</v>
      </c>
      <c r="D79" s="7" t="s">
        <v>103</v>
      </c>
      <c r="E79" s="29" t="s">
        <v>176</v>
      </c>
      <c r="F79" s="13">
        <v>21900</v>
      </c>
      <c r="G79" s="13">
        <v>2</v>
      </c>
      <c r="H79" s="16">
        <v>18000</v>
      </c>
      <c r="I79" s="16">
        <v>17000</v>
      </c>
      <c r="J79" s="30" t="s">
        <v>22</v>
      </c>
      <c r="K79" s="41"/>
      <c r="L79" s="34">
        <f t="shared" si="2"/>
        <v>0</v>
      </c>
      <c r="M79" s="34">
        <f t="shared" si="3"/>
        <v>0</v>
      </c>
    </row>
    <row r="80" spans="1:13" s="10" customFormat="1" x14ac:dyDescent="0.2">
      <c r="A80" s="46" t="s">
        <v>140</v>
      </c>
      <c r="B80" s="46"/>
      <c r="C80" s="46"/>
      <c r="D80" s="46"/>
      <c r="E80" s="46"/>
      <c r="F80" s="19"/>
      <c r="G80" s="19"/>
      <c r="H80" s="19"/>
      <c r="I80" s="19"/>
      <c r="J80" s="19"/>
      <c r="K80" s="42"/>
      <c r="L80" s="34">
        <f t="shared" si="2"/>
        <v>0</v>
      </c>
      <c r="M80" s="34">
        <f t="shared" si="3"/>
        <v>0</v>
      </c>
    </row>
    <row r="81" spans="1:13" s="10" customFormat="1" ht="36" x14ac:dyDescent="0.2">
      <c r="A81" s="6"/>
      <c r="B81" s="23" t="s">
        <v>9</v>
      </c>
      <c r="C81" s="12"/>
      <c r="D81" s="7" t="s">
        <v>8</v>
      </c>
      <c r="E81" s="7">
        <v>100105</v>
      </c>
      <c r="F81" s="13">
        <v>6990</v>
      </c>
      <c r="G81" s="13">
        <v>3</v>
      </c>
      <c r="H81" s="15">
        <v>5900</v>
      </c>
      <c r="I81" s="15">
        <v>5500</v>
      </c>
      <c r="J81" s="27" t="s">
        <v>23</v>
      </c>
      <c r="K81" s="41"/>
      <c r="L81" s="34">
        <f t="shared" si="2"/>
        <v>0</v>
      </c>
      <c r="M81" s="34">
        <f t="shared" si="3"/>
        <v>0</v>
      </c>
    </row>
    <row r="82" spans="1:13" s="10" customFormat="1" ht="36" x14ac:dyDescent="0.2">
      <c r="A82" s="6"/>
      <c r="B82" s="23" t="s">
        <v>107</v>
      </c>
      <c r="C82" s="12" t="s">
        <v>6</v>
      </c>
      <c r="D82" s="7" t="s">
        <v>103</v>
      </c>
      <c r="E82" s="7">
        <v>100304</v>
      </c>
      <c r="F82" s="13">
        <v>9900</v>
      </c>
      <c r="G82" s="13">
        <v>3</v>
      </c>
      <c r="H82" s="16">
        <v>8400</v>
      </c>
      <c r="I82" s="16">
        <v>8000</v>
      </c>
      <c r="J82" s="30" t="s">
        <v>22</v>
      </c>
      <c r="K82" s="41"/>
      <c r="L82" s="34">
        <f t="shared" si="2"/>
        <v>0</v>
      </c>
      <c r="M82" s="34">
        <f t="shared" si="3"/>
        <v>0</v>
      </c>
    </row>
    <row r="83" spans="1:13" s="10" customFormat="1" ht="49.5" x14ac:dyDescent="0.2">
      <c r="A83" s="6"/>
      <c r="B83" s="23" t="s">
        <v>141</v>
      </c>
      <c r="C83" s="47" t="s">
        <v>7</v>
      </c>
      <c r="D83" s="7" t="s">
        <v>8</v>
      </c>
      <c r="E83" s="29" t="s">
        <v>142</v>
      </c>
      <c r="F83" s="13">
        <v>6490</v>
      </c>
      <c r="G83" s="13">
        <v>2</v>
      </c>
      <c r="H83" s="16">
        <v>5200</v>
      </c>
      <c r="I83" s="16">
        <v>4900</v>
      </c>
      <c r="J83" s="30" t="s">
        <v>22</v>
      </c>
      <c r="K83" s="41"/>
      <c r="L83" s="34">
        <f t="shared" si="2"/>
        <v>0</v>
      </c>
      <c r="M83" s="34">
        <f t="shared" si="3"/>
        <v>0</v>
      </c>
    </row>
    <row r="84" spans="1:13" s="10" customFormat="1" ht="49.5" x14ac:dyDescent="0.2">
      <c r="A84" s="6"/>
      <c r="B84" s="23" t="s">
        <v>143</v>
      </c>
      <c r="C84" s="47" t="s">
        <v>7</v>
      </c>
      <c r="D84" s="7" t="s">
        <v>2</v>
      </c>
      <c r="E84" s="29" t="s">
        <v>144</v>
      </c>
      <c r="F84" s="13">
        <v>5990</v>
      </c>
      <c r="G84" s="13">
        <v>2</v>
      </c>
      <c r="H84" s="16">
        <v>4500</v>
      </c>
      <c r="I84" s="16">
        <v>4300</v>
      </c>
      <c r="J84" s="30" t="s">
        <v>22</v>
      </c>
      <c r="K84" s="41"/>
      <c r="L84" s="34">
        <f t="shared" si="2"/>
        <v>0</v>
      </c>
      <c r="M84" s="34">
        <f t="shared" si="3"/>
        <v>0</v>
      </c>
    </row>
    <row r="85" spans="1:13" s="10" customFormat="1" ht="36" x14ac:dyDescent="0.2">
      <c r="A85" s="6"/>
      <c r="B85" s="23" t="s">
        <v>62</v>
      </c>
      <c r="C85" s="12"/>
      <c r="D85" s="7" t="s">
        <v>2</v>
      </c>
      <c r="E85" s="7">
        <v>100501</v>
      </c>
      <c r="F85" s="13">
        <v>6900</v>
      </c>
      <c r="G85" s="13">
        <v>1</v>
      </c>
      <c r="H85" s="15">
        <v>6300</v>
      </c>
      <c r="I85" s="15">
        <v>6000</v>
      </c>
      <c r="J85" s="27" t="s">
        <v>23</v>
      </c>
      <c r="K85" s="41"/>
      <c r="L85" s="34">
        <f t="shared" si="2"/>
        <v>0</v>
      </c>
      <c r="M85" s="34">
        <f t="shared" si="3"/>
        <v>0</v>
      </c>
    </row>
    <row r="86" spans="1:13" s="10" customFormat="1" x14ac:dyDescent="0.2">
      <c r="A86" s="51" t="s">
        <v>17</v>
      </c>
      <c r="B86" s="51"/>
      <c r="C86" s="51"/>
      <c r="D86" s="32"/>
      <c r="E86" s="32"/>
      <c r="F86" s="32"/>
      <c r="G86" s="32"/>
      <c r="H86" s="32"/>
      <c r="I86" s="32"/>
      <c r="J86" s="32"/>
      <c r="K86" s="43"/>
      <c r="L86" s="34">
        <f t="shared" si="2"/>
        <v>0</v>
      </c>
      <c r="M86" s="34">
        <f t="shared" si="3"/>
        <v>0</v>
      </c>
    </row>
    <row r="87" spans="1:13" s="10" customFormat="1" ht="49.5" x14ac:dyDescent="0.2">
      <c r="A87" s="6"/>
      <c r="B87" s="23" t="s">
        <v>148</v>
      </c>
      <c r="C87" s="47" t="s">
        <v>7</v>
      </c>
      <c r="D87" s="7" t="s">
        <v>2</v>
      </c>
      <c r="E87" s="29" t="s">
        <v>149</v>
      </c>
      <c r="F87" s="13">
        <v>8900</v>
      </c>
      <c r="G87" s="13">
        <v>1</v>
      </c>
      <c r="H87" s="16">
        <v>7000</v>
      </c>
      <c r="I87" s="16">
        <v>6600</v>
      </c>
      <c r="J87" s="50" t="s">
        <v>23</v>
      </c>
      <c r="K87" s="41"/>
      <c r="L87" s="34">
        <f t="shared" si="2"/>
        <v>0</v>
      </c>
      <c r="M87" s="34">
        <f t="shared" si="3"/>
        <v>0</v>
      </c>
    </row>
    <row r="88" spans="1:13" s="10" customFormat="1" ht="49.5" x14ac:dyDescent="0.2">
      <c r="A88" s="6"/>
      <c r="B88" s="23" t="s">
        <v>145</v>
      </c>
      <c r="C88" s="47" t="s">
        <v>7</v>
      </c>
      <c r="D88" s="7" t="s">
        <v>109</v>
      </c>
      <c r="E88" s="29" t="s">
        <v>146</v>
      </c>
      <c r="F88" s="13">
        <v>5990</v>
      </c>
      <c r="G88" s="13">
        <v>1</v>
      </c>
      <c r="H88" s="16">
        <v>4700</v>
      </c>
      <c r="I88" s="16">
        <v>4400</v>
      </c>
      <c r="J88" s="30" t="s">
        <v>22</v>
      </c>
      <c r="K88" s="41"/>
      <c r="L88" s="34">
        <f t="shared" si="2"/>
        <v>0</v>
      </c>
      <c r="M88" s="34">
        <f t="shared" si="3"/>
        <v>0</v>
      </c>
    </row>
    <row r="89" spans="1:13" s="10" customFormat="1" ht="49.5" x14ac:dyDescent="0.2">
      <c r="A89" s="6"/>
      <c r="B89" s="23" t="s">
        <v>145</v>
      </c>
      <c r="C89" s="47" t="s">
        <v>7</v>
      </c>
      <c r="D89" s="7" t="s">
        <v>4</v>
      </c>
      <c r="E89" s="29" t="s">
        <v>147</v>
      </c>
      <c r="F89" s="13">
        <v>5990</v>
      </c>
      <c r="G89" s="13">
        <v>1</v>
      </c>
      <c r="H89" s="16">
        <v>4700</v>
      </c>
      <c r="I89" s="16">
        <v>4400</v>
      </c>
      <c r="J89" s="30" t="s">
        <v>22</v>
      </c>
      <c r="K89" s="41"/>
      <c r="L89" s="34">
        <f t="shared" si="2"/>
        <v>0</v>
      </c>
      <c r="M89" s="34">
        <f t="shared" si="3"/>
        <v>0</v>
      </c>
    </row>
    <row r="90" spans="1:13" s="10" customFormat="1" ht="36" x14ac:dyDescent="0.2">
      <c r="A90" s="6"/>
      <c r="B90" s="23" t="s">
        <v>65</v>
      </c>
      <c r="C90" s="12"/>
      <c r="D90" s="7" t="s">
        <v>64</v>
      </c>
      <c r="E90" s="29" t="s">
        <v>68</v>
      </c>
      <c r="F90" s="13">
        <v>1990</v>
      </c>
      <c r="G90" s="13">
        <v>2</v>
      </c>
      <c r="H90" s="16">
        <v>1800</v>
      </c>
      <c r="I90" s="16">
        <v>1700</v>
      </c>
      <c r="J90" s="27" t="s">
        <v>23</v>
      </c>
      <c r="K90" s="41"/>
      <c r="L90" s="34">
        <f t="shared" si="2"/>
        <v>0</v>
      </c>
      <c r="M90" s="34">
        <f t="shared" si="3"/>
        <v>0</v>
      </c>
    </row>
    <row r="91" spans="1:13" s="10" customFormat="1" ht="36" x14ac:dyDescent="0.2">
      <c r="A91" s="6"/>
      <c r="B91" s="23" t="s">
        <v>65</v>
      </c>
      <c r="C91" s="12"/>
      <c r="D91" s="7" t="s">
        <v>114</v>
      </c>
      <c r="E91" s="29" t="s">
        <v>69</v>
      </c>
      <c r="F91" s="13">
        <v>1990</v>
      </c>
      <c r="G91" s="13">
        <v>2</v>
      </c>
      <c r="H91" s="16">
        <v>1800</v>
      </c>
      <c r="I91" s="16">
        <v>1700</v>
      </c>
      <c r="J91" s="27" t="s">
        <v>23</v>
      </c>
      <c r="K91" s="41"/>
      <c r="L91" s="34">
        <f t="shared" si="2"/>
        <v>0</v>
      </c>
      <c r="M91" s="34">
        <f t="shared" si="3"/>
        <v>0</v>
      </c>
    </row>
    <row r="92" spans="1:13" s="10" customFormat="1" ht="36" x14ac:dyDescent="0.2">
      <c r="A92" s="6"/>
      <c r="B92" s="23" t="s">
        <v>66</v>
      </c>
      <c r="C92" s="12"/>
      <c r="D92" s="7" t="s">
        <v>67</v>
      </c>
      <c r="E92" s="29" t="s">
        <v>70</v>
      </c>
      <c r="F92" s="13">
        <v>3190</v>
      </c>
      <c r="G92" s="13">
        <v>3</v>
      </c>
      <c r="H92" s="16">
        <v>2500</v>
      </c>
      <c r="I92" s="16">
        <v>2400</v>
      </c>
      <c r="J92" s="27" t="s">
        <v>23</v>
      </c>
      <c r="K92" s="41"/>
      <c r="L92" s="34">
        <f t="shared" si="2"/>
        <v>0</v>
      </c>
      <c r="M92" s="34">
        <f t="shared" si="3"/>
        <v>0</v>
      </c>
    </row>
    <row r="93" spans="1:13" s="10" customFormat="1" ht="36" x14ac:dyDescent="0.2">
      <c r="A93" s="6"/>
      <c r="B93" s="23" t="s">
        <v>66</v>
      </c>
      <c r="C93" s="12"/>
      <c r="D93" s="7" t="s">
        <v>26</v>
      </c>
      <c r="E93" s="29" t="s">
        <v>71</v>
      </c>
      <c r="F93" s="13">
        <v>3190</v>
      </c>
      <c r="G93" s="13">
        <v>3</v>
      </c>
      <c r="H93" s="16">
        <v>2500</v>
      </c>
      <c r="I93" s="16">
        <v>2400</v>
      </c>
      <c r="J93" s="30" t="s">
        <v>22</v>
      </c>
      <c r="K93" s="41"/>
      <c r="L93" s="34">
        <f t="shared" si="2"/>
        <v>0</v>
      </c>
      <c r="M93" s="34">
        <f t="shared" si="3"/>
        <v>0</v>
      </c>
    </row>
    <row r="94" spans="1:13" s="10" customFormat="1" ht="36" x14ac:dyDescent="0.2">
      <c r="A94" s="6"/>
      <c r="B94" s="23" t="s">
        <v>72</v>
      </c>
      <c r="C94" s="12" t="s">
        <v>6</v>
      </c>
      <c r="D94" s="7" t="s">
        <v>67</v>
      </c>
      <c r="E94" s="29" t="s">
        <v>73</v>
      </c>
      <c r="F94" s="13">
        <v>3490</v>
      </c>
      <c r="G94" s="13">
        <v>3</v>
      </c>
      <c r="H94" s="16">
        <v>2800</v>
      </c>
      <c r="I94" s="16">
        <v>2700</v>
      </c>
      <c r="J94" s="30" t="s">
        <v>22</v>
      </c>
      <c r="K94" s="41"/>
      <c r="L94" s="34">
        <f t="shared" si="2"/>
        <v>0</v>
      </c>
      <c r="M94" s="34">
        <f t="shared" si="3"/>
        <v>0</v>
      </c>
    </row>
    <row r="95" spans="1:13" s="10" customFormat="1" ht="36" x14ac:dyDescent="0.2">
      <c r="A95" s="6"/>
      <c r="B95" s="23" t="s">
        <v>72</v>
      </c>
      <c r="C95" s="12" t="s">
        <v>6</v>
      </c>
      <c r="D95" s="7" t="s">
        <v>26</v>
      </c>
      <c r="E95" s="29" t="s">
        <v>74</v>
      </c>
      <c r="F95" s="13">
        <v>3490</v>
      </c>
      <c r="G95" s="13">
        <v>3</v>
      </c>
      <c r="H95" s="16">
        <v>2800</v>
      </c>
      <c r="I95" s="16">
        <v>2700</v>
      </c>
      <c r="J95" s="30" t="s">
        <v>22</v>
      </c>
      <c r="K95" s="41"/>
      <c r="L95" s="34">
        <f t="shared" si="2"/>
        <v>0</v>
      </c>
      <c r="M95" s="34">
        <f t="shared" si="3"/>
        <v>0</v>
      </c>
    </row>
    <row r="96" spans="1:13" s="10" customFormat="1" ht="36" x14ac:dyDescent="0.2">
      <c r="A96" s="6"/>
      <c r="B96" s="23" t="s">
        <v>75</v>
      </c>
      <c r="C96" s="12"/>
      <c r="D96" s="7" t="s">
        <v>67</v>
      </c>
      <c r="E96" s="29" t="s">
        <v>76</v>
      </c>
      <c r="F96" s="13">
        <v>3490</v>
      </c>
      <c r="G96" s="13">
        <v>3</v>
      </c>
      <c r="H96" s="16">
        <v>2800</v>
      </c>
      <c r="I96" s="16">
        <v>2700</v>
      </c>
      <c r="J96" s="30" t="s">
        <v>22</v>
      </c>
      <c r="K96" s="41"/>
      <c r="L96" s="34">
        <f t="shared" si="2"/>
        <v>0</v>
      </c>
      <c r="M96" s="34">
        <f t="shared" si="3"/>
        <v>0</v>
      </c>
    </row>
    <row r="97" spans="1:13" s="10" customFormat="1" ht="54" x14ac:dyDescent="0.2">
      <c r="A97" s="6"/>
      <c r="B97" s="23" t="s">
        <v>75</v>
      </c>
      <c r="C97" s="12"/>
      <c r="D97" s="7" t="s">
        <v>26</v>
      </c>
      <c r="E97" s="29" t="s">
        <v>77</v>
      </c>
      <c r="F97" s="13">
        <v>3490</v>
      </c>
      <c r="G97" s="13">
        <v>3</v>
      </c>
      <c r="H97" s="16">
        <v>2800</v>
      </c>
      <c r="I97" s="16">
        <v>2700</v>
      </c>
      <c r="J97" s="28" t="s">
        <v>30</v>
      </c>
      <c r="K97" s="41"/>
      <c r="L97" s="34">
        <f t="shared" si="2"/>
        <v>0</v>
      </c>
      <c r="M97" s="34">
        <f t="shared" si="3"/>
        <v>0</v>
      </c>
    </row>
    <row r="98" spans="1:13" s="10" customFormat="1" ht="49.5" x14ac:dyDescent="0.2">
      <c r="A98" s="6"/>
      <c r="B98" s="23" t="s">
        <v>108</v>
      </c>
      <c r="C98" s="47" t="s">
        <v>7</v>
      </c>
      <c r="D98" s="7" t="s">
        <v>109</v>
      </c>
      <c r="E98" s="29" t="s">
        <v>110</v>
      </c>
      <c r="F98" s="13">
        <v>3990</v>
      </c>
      <c r="G98" s="13">
        <v>2</v>
      </c>
      <c r="H98" s="16">
        <v>3500</v>
      </c>
      <c r="I98" s="16">
        <v>3300</v>
      </c>
      <c r="J98" s="18" t="s">
        <v>22</v>
      </c>
      <c r="K98" s="41"/>
      <c r="L98" s="34">
        <f t="shared" si="2"/>
        <v>0</v>
      </c>
      <c r="M98" s="34">
        <f t="shared" si="3"/>
        <v>0</v>
      </c>
    </row>
    <row r="99" spans="1:13" s="10" customFormat="1" ht="49.5" x14ac:dyDescent="0.2">
      <c r="A99" s="6"/>
      <c r="B99" s="23" t="s">
        <v>112</v>
      </c>
      <c r="C99" s="47" t="s">
        <v>7</v>
      </c>
      <c r="D99" s="7" t="s">
        <v>3</v>
      </c>
      <c r="E99" s="29" t="s">
        <v>111</v>
      </c>
      <c r="F99" s="13">
        <v>3990</v>
      </c>
      <c r="G99" s="13">
        <v>2</v>
      </c>
      <c r="H99" s="16">
        <v>3500</v>
      </c>
      <c r="I99" s="16">
        <v>3300</v>
      </c>
      <c r="J99" s="18" t="s">
        <v>22</v>
      </c>
      <c r="K99" s="41"/>
      <c r="L99" s="34">
        <f t="shared" si="2"/>
        <v>0</v>
      </c>
      <c r="M99" s="34">
        <f t="shared" si="3"/>
        <v>0</v>
      </c>
    </row>
    <row r="100" spans="1:13" s="10" customFormat="1" ht="49.5" x14ac:dyDescent="0.2">
      <c r="A100" s="6"/>
      <c r="B100" s="23" t="s">
        <v>150</v>
      </c>
      <c r="C100" s="47" t="s">
        <v>7</v>
      </c>
      <c r="D100" s="7" t="s">
        <v>151</v>
      </c>
      <c r="E100" s="29" t="s">
        <v>152</v>
      </c>
      <c r="F100" s="13">
        <v>3690</v>
      </c>
      <c r="G100" s="13">
        <v>2</v>
      </c>
      <c r="H100" s="16">
        <v>3000</v>
      </c>
      <c r="I100" s="16">
        <v>2900</v>
      </c>
      <c r="J100" s="30" t="s">
        <v>22</v>
      </c>
      <c r="K100" s="41"/>
      <c r="L100" s="34">
        <f t="shared" si="2"/>
        <v>0</v>
      </c>
      <c r="M100" s="34">
        <f t="shared" si="3"/>
        <v>0</v>
      </c>
    </row>
    <row r="101" spans="1:13" s="10" customFormat="1" ht="49.5" x14ac:dyDescent="0.2">
      <c r="A101" s="6"/>
      <c r="B101" s="23" t="s">
        <v>153</v>
      </c>
      <c r="C101" s="47" t="s">
        <v>7</v>
      </c>
      <c r="D101" s="7" t="s">
        <v>4</v>
      </c>
      <c r="E101" s="29" t="s">
        <v>154</v>
      </c>
      <c r="F101" s="13">
        <v>3690</v>
      </c>
      <c r="G101" s="13">
        <v>2</v>
      </c>
      <c r="H101" s="16">
        <v>3000</v>
      </c>
      <c r="I101" s="16">
        <v>2900</v>
      </c>
      <c r="J101" s="30" t="s">
        <v>22</v>
      </c>
      <c r="K101" s="41"/>
      <c r="L101" s="34">
        <f t="shared" si="2"/>
        <v>0</v>
      </c>
      <c r="M101" s="34">
        <f t="shared" si="3"/>
        <v>0</v>
      </c>
    </row>
    <row r="102" spans="1:13" s="10" customFormat="1" x14ac:dyDescent="0.2">
      <c r="A102" s="19"/>
      <c r="B102" s="19"/>
      <c r="C102" s="19"/>
      <c r="D102" s="32"/>
      <c r="E102" s="32"/>
      <c r="F102" s="32"/>
      <c r="G102" s="32"/>
      <c r="H102" s="32"/>
      <c r="I102" s="32"/>
      <c r="J102" s="32"/>
      <c r="K102" s="43"/>
      <c r="L102" s="34">
        <f t="shared" si="2"/>
        <v>0</v>
      </c>
      <c r="M102" s="34">
        <f t="shared" si="3"/>
        <v>0</v>
      </c>
    </row>
    <row r="103" spans="1:13" s="10" customFormat="1" x14ac:dyDescent="0.35">
      <c r="A103" s="26"/>
      <c r="B103" s="26"/>
      <c r="C103" s="9"/>
      <c r="D103" s="3"/>
      <c r="E103" s="3"/>
      <c r="F103" s="5"/>
      <c r="G103" s="5"/>
      <c r="H103" s="2"/>
      <c r="I103" s="2"/>
      <c r="J103" s="17"/>
      <c r="K103" s="45"/>
      <c r="L103" s="34">
        <f t="shared" si="2"/>
        <v>0</v>
      </c>
      <c r="M103" s="34">
        <f t="shared" si="3"/>
        <v>0</v>
      </c>
    </row>
  </sheetData>
  <mergeCells count="18">
    <mergeCell ref="A86:C86"/>
    <mergeCell ref="A63:F63"/>
    <mergeCell ref="K1:K3"/>
    <mergeCell ref="I1:I3"/>
    <mergeCell ref="J1:J3"/>
    <mergeCell ref="D1:D3"/>
    <mergeCell ref="F1:F3"/>
    <mergeCell ref="H1:H3"/>
    <mergeCell ref="G1:G3"/>
    <mergeCell ref="A1:C3"/>
    <mergeCell ref="E1:E3"/>
    <mergeCell ref="A50:C50"/>
    <mergeCell ref="A20:E20"/>
    <mergeCell ref="A18:F18"/>
    <mergeCell ref="A32:E32"/>
    <mergeCell ref="A41:C41"/>
    <mergeCell ref="A28:C28"/>
    <mergeCell ref="A4:C4"/>
  </mergeCells>
  <phoneticPr fontId="1" type="noConversion"/>
  <pageMargins left="0.74803149606299213" right="0.74803149606299213" top="0.74803149606299213" bottom="0.74803149606299213" header="0.51181102362204722" footer="0.51181102362204722"/>
  <pageSetup paperSize="9" scale="60" orientation="portrait" horizontalDpi="4294967292" verticalDpi="4294967292" r:id="rId1"/>
  <ignoredErrors>
    <ignoredError sqref="E33:E40 E42:E49 E83:E84 E87:E101 E76:E79 E5:E17 E29:E31 E21:E27 E51:E57 E64:E75 E58:E62" numberStoredAsText="1"/>
    <ignoredError sqref="L7:M7" emptyCellReference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Manager>Иван Шпигоцкий</Manager>
  <Company>ООО "ЭКО-ФАН"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 на продукцию RAZOR</dc:title>
  <dc:subject>Прайс-лист</dc:subject>
  <dc:creator>игорь;спортдроп</dc:creator>
  <cp:keywords>прайс;детский транспорт</cp:keywords>
  <dc:description>Официальный дистрибьютор и дилер продукции RAZOR в России. Наш сайт: www.razor-russia.ru</dc:description>
  <cp:lastModifiedBy>Игорь Артамонов</cp:lastModifiedBy>
  <cp:lastPrinted>2015-12-17T11:19:40Z</cp:lastPrinted>
  <dcterms:created xsi:type="dcterms:W3CDTF">2010-04-07T10:01:32Z</dcterms:created>
  <dcterms:modified xsi:type="dcterms:W3CDTF">2016-01-21T16:14:16Z</dcterms:modified>
  <cp:category>Оптовая продажа</cp:category>
</cp:coreProperties>
</file>