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<sst xmlns="http://schemas.openxmlformats.org/spreadsheetml/2006/main" count="239" uniqueCount="144">
  <si>
    <t>Артикул</t>
  </si>
  <si>
    <t>Номенклатура</t>
  </si>
  <si>
    <t>Штрихкод</t>
  </si>
  <si>
    <t>RBE2130</t>
  </si>
  <si>
    <t>Ботинки горнолыжные ALLSPEED 100 BLACK/WHITE</t>
  </si>
  <si>
    <t xml:space="preserve">28 </t>
  </si>
  <si>
    <t xml:space="preserve">27 </t>
  </si>
  <si>
    <t>RBE2110</t>
  </si>
  <si>
    <t>Ботинки горнолыжные ALLSPEED 120 BLACK/YELLOW</t>
  </si>
  <si>
    <t>RBE2090</t>
  </si>
  <si>
    <t>Ботинки горнолыжные ALLSPEED PRO 100 BLACK</t>
  </si>
  <si>
    <t>RBE2070</t>
  </si>
  <si>
    <t>Ботинки горнолыжные ALLSPEED PRO 110 BLACK</t>
  </si>
  <si>
    <t>RBE2050</t>
  </si>
  <si>
    <t>Ботинки горнолыжные ALLSPEED PRO 120 BLACK</t>
  </si>
  <si>
    <t>RBE3070</t>
  </si>
  <si>
    <t>Ботинки горнолыжные ALLTRACK PRO 100 BLACK</t>
  </si>
  <si>
    <t xml:space="preserve">29 </t>
  </si>
  <si>
    <t>RBE3050</t>
  </si>
  <si>
    <t>Ботинки горнолыжные ALLTRACK PRO 110 STONE GREY</t>
  </si>
  <si>
    <t>RBE3030</t>
  </si>
  <si>
    <t>Ботинки горнолыжные ALLTRACK PRO 120 BLACK</t>
  </si>
  <si>
    <t>RBE3310</t>
  </si>
  <si>
    <t>Ботинки горнолыжные женские ALLTRACK 90 W TRANSP/ICE BLUE</t>
  </si>
  <si>
    <t xml:space="preserve">26 </t>
  </si>
  <si>
    <t>RBC8330</t>
  </si>
  <si>
    <t>Ботинки горнолыжные женские KELIA 60 SNOW WHT</t>
  </si>
  <si>
    <t xml:space="preserve">25 </t>
  </si>
  <si>
    <t xml:space="preserve">24 </t>
  </si>
  <si>
    <t>RBE2350</t>
  </si>
  <si>
    <t>Ботинки горнолыжные женские PURE 70 BLACK TRANSP</t>
  </si>
  <si>
    <t xml:space="preserve">25,5 </t>
  </si>
  <si>
    <t>RBE2330</t>
  </si>
  <si>
    <t>Ботинки горнолыжные женские PURE 80 BLUE TRANSP</t>
  </si>
  <si>
    <t>RBE2230</t>
  </si>
  <si>
    <t>Ботинки горнолыжные женские PURE ELITE 80 BLACK</t>
  </si>
  <si>
    <t>RBE2250</t>
  </si>
  <si>
    <t>Ботинки горнолыжные женские PURE PRO 100 - BLACK</t>
  </si>
  <si>
    <t xml:space="preserve">26,5 </t>
  </si>
  <si>
    <t xml:space="preserve">22,5 </t>
  </si>
  <si>
    <t>RKDG101</t>
  </si>
  <si>
    <t>Горнолыжные очки HERO WHITE</t>
  </si>
  <si>
    <t>RKDG401</t>
  </si>
  <si>
    <t>Горнолыжные очки RG5 FREE WHITE</t>
  </si>
  <si>
    <t>RDD2020</t>
  </si>
  <si>
    <t>Горнолыжные палки PURSUIT 70</t>
  </si>
  <si>
    <t xml:space="preserve">130 </t>
  </si>
  <si>
    <t xml:space="preserve">125 </t>
  </si>
  <si>
    <t>RKDP101</t>
  </si>
  <si>
    <t>Защита голени LEG PROTEC JR</t>
  </si>
  <si>
    <t>RRD01EC</t>
  </si>
  <si>
    <t>Комп г/лыж EXPERIENCE 84 Ca/AXM 120 TPX (RADEC01+RCDB034)</t>
  </si>
  <si>
    <t xml:space="preserve">178 </t>
  </si>
  <si>
    <t xml:space="preserve">170 </t>
  </si>
  <si>
    <t xml:space="preserve">162 </t>
  </si>
  <si>
    <t>RRD01ED</t>
  </si>
  <si>
    <t>Комп г/лыж EXPERIENCE 88 Bslt/AXM 120 TPX (RADED01+RCDB033)</t>
  </si>
  <si>
    <t xml:space="preserve">180 </t>
  </si>
  <si>
    <t xml:space="preserve">172 </t>
  </si>
  <si>
    <t>RRE02BV</t>
  </si>
  <si>
    <t>Комп г/лыж PURSUIT 700TI TPX/AXM120 TPI² (RAEBV01+RCDB031)</t>
  </si>
  <si>
    <t xml:space="preserve">163 </t>
  </si>
  <si>
    <t>RRE01BW</t>
  </si>
  <si>
    <t>Комп г/лыж PURSUIT400CARB TPX/AXM110 TPI² (RAEBW01+RCEB032)</t>
  </si>
  <si>
    <t xml:space="preserve">156 </t>
  </si>
  <si>
    <t>RRE03BV</t>
  </si>
  <si>
    <t>Комп г/лыж PURSUIT600 BSLT T/AXM 110TPI² (RAEBV03+RCEB031)</t>
  </si>
  <si>
    <t>RRE01QJ</t>
  </si>
  <si>
    <t>Комп г/лыж женский SIN 7/AXIUM 110 B100 BK WH (RAEQJ01+RCDA027)</t>
  </si>
  <si>
    <t>RRE03IE</t>
  </si>
  <si>
    <t>Комп г/лыж женский UNIQUE 2 W/XEL SAPH 100 B83 (RAEIE03+RCED059)</t>
  </si>
  <si>
    <t xml:space="preserve">142 </t>
  </si>
  <si>
    <t>RRE01IE</t>
  </si>
  <si>
    <t>Комп г/лыж женский UNIQUE 4 W/XEL SAPH 110 B73 (RAEIE01+RCED057)</t>
  </si>
  <si>
    <t xml:space="preserve">149 </t>
  </si>
  <si>
    <t>RRE03IZ</t>
  </si>
  <si>
    <t>Комп г/лыж женский UNIQUE/XEL SAPH 100 B83 (RAEIZ03+RCED060)</t>
  </si>
  <si>
    <t>RSE01WP</t>
  </si>
  <si>
    <t xml:space="preserve">159 </t>
  </si>
  <si>
    <t>RSD02WC</t>
  </si>
  <si>
    <t>RKEG205</t>
  </si>
  <si>
    <t>Очки горнолыжные ACE AMP BLACK - SPH</t>
  </si>
  <si>
    <t xml:space="preserve">TU </t>
  </si>
  <si>
    <t>RKEG200</t>
  </si>
  <si>
    <t>Очки горнолыжные MAVERICK PHOTOCHROMIC-1 LENS</t>
  </si>
  <si>
    <t>RKEG101</t>
  </si>
  <si>
    <t>Очки горнолыжные RG5 HERO PINK</t>
  </si>
  <si>
    <t>RKEG402</t>
  </si>
  <si>
    <t>Очки горнолыжные женские ACE W FLOWER BEIGE - SPH</t>
  </si>
  <si>
    <t>RKEG404</t>
  </si>
  <si>
    <t>Очки горнолыжные женские ACE W FLOWER PINK - CYL</t>
  </si>
  <si>
    <t>RKEG407</t>
  </si>
  <si>
    <t>Очки горнолыжные женские ACE W GLORY - CYL</t>
  </si>
  <si>
    <t>RKEG401</t>
  </si>
  <si>
    <t>Очки горнолыжные женские AIRIS 8 - 1 LENS (S2)</t>
  </si>
  <si>
    <t>RDE2020</t>
  </si>
  <si>
    <t>Палки горнолыжные P140 CARBON VAS GRIP</t>
  </si>
  <si>
    <t xml:space="preserve">120 </t>
  </si>
  <si>
    <t>RDE5050</t>
  </si>
  <si>
    <t>Палки горнолыжные женские TEMPTATION PRO</t>
  </si>
  <si>
    <t xml:space="preserve">110 </t>
  </si>
  <si>
    <t xml:space="preserve">115 </t>
  </si>
  <si>
    <t>RK1B204</t>
  </si>
  <si>
    <t>Сумка для ботинок BASIC BOOT BAG</t>
  </si>
  <si>
    <t>TU</t>
  </si>
  <si>
    <t>RK1B200</t>
  </si>
  <si>
    <t>Сумка для ботинок BOOT BAG PRO</t>
  </si>
  <si>
    <t>RKDB400</t>
  </si>
  <si>
    <t>Сумка для ботинок женская W BOOT BAG</t>
  </si>
  <si>
    <t>RKEB301</t>
  </si>
  <si>
    <t>Чехол SNOWBOARD SOLO BAG 160</t>
  </si>
  <si>
    <t>RKCB202</t>
  </si>
  <si>
    <t>Чехол для лыж 1P 180</t>
  </si>
  <si>
    <t>RKCB203</t>
  </si>
  <si>
    <t>Чехол для лыж 1P 195</t>
  </si>
  <si>
    <t>RKDB401</t>
  </si>
  <si>
    <t>Чехол для лыж женский W SKI BAG 160</t>
  </si>
  <si>
    <t>RKDH203</t>
  </si>
  <si>
    <t>Шлем горнолыжный RH2 - BLACK</t>
  </si>
  <si>
    <t xml:space="preserve">ML </t>
  </si>
  <si>
    <t xml:space="preserve">LXL </t>
  </si>
  <si>
    <t>RKDH403</t>
  </si>
  <si>
    <t>Шлем горнолыжный RH2 - FREE WHITE/PINK</t>
  </si>
  <si>
    <t>RKEH209</t>
  </si>
  <si>
    <t>Шлем горнолыжный RH2 STRIPES - BLACK</t>
  </si>
  <si>
    <t>RKEH303</t>
  </si>
  <si>
    <t>Шлем горнолыжный SPARK CAMO ORANGE</t>
  </si>
  <si>
    <t xml:space="preserve">56 </t>
  </si>
  <si>
    <t xml:space="preserve">58 </t>
  </si>
  <si>
    <t>RKEH212</t>
  </si>
  <si>
    <t>Шлем горнолыжный TOXIC 3.0 - WHITE</t>
  </si>
  <si>
    <t xml:space="preserve">54 </t>
  </si>
  <si>
    <t>RKEH405</t>
  </si>
  <si>
    <t>Шлем горнолыжный женский RH2 - FLOWER BLACK</t>
  </si>
  <si>
    <t>Итого</t>
  </si>
  <si>
    <t>Сумма</t>
  </si>
  <si>
    <t>Ваш заказ</t>
  </si>
  <si>
    <t>Кол.во.</t>
  </si>
  <si>
    <t>Размер</t>
  </si>
  <si>
    <t>Минимальный заказ 100 тысяч рублей</t>
  </si>
  <si>
    <t>СНОУБОРД Комплект XV MAGTEK/XV M/L (REDWC02+RGD0001)</t>
  </si>
  <si>
    <t>СНОУБОРД Комплект ONE MAGTEK/CUDA V2 M/L (REEWP03+RGE0002)</t>
  </si>
  <si>
    <t>Розничная цена</t>
  </si>
  <si>
    <t>Оптовая цена в Евро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</si>
</sst>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/>
    </xf>
    <xf numFmtId="1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/>
    </xf>
    <xf numFmtId="0" fontId="43" fillId="0" borderId="11" xfId="0" applyFont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4"/>
  <sheetViews>
    <sheetView tabSelected="1" zoomScalePageLayoutView="0" workbookViewId="0" topLeftCell="A1">
      <selection activeCell="H2" sqref="H2"/>
    </sheetView>
  </sheetViews>
  <sheetFormatPr defaultColWidth="10.66015625" defaultRowHeight="11.25" outlineLevelRow="1"/>
  <cols>
    <col min="1" max="1" width="14.33203125" style="1" bestFit="1" customWidth="1"/>
    <col min="2" max="2" width="12.5" style="1" bestFit="1" customWidth="1"/>
    <col min="3" max="3" width="64.33203125" style="1" bestFit="1" customWidth="1"/>
    <col min="4" max="4" width="9.33203125" style="12" bestFit="1" customWidth="1"/>
    <col min="5" max="5" width="9.16015625" style="12" bestFit="1" customWidth="1"/>
    <col min="6" max="6" width="12.5" style="12" bestFit="1" customWidth="1"/>
    <col min="7" max="7" width="18" style="12" bestFit="1" customWidth="1"/>
    <col min="8" max="8" width="12.5" style="12" bestFit="1" customWidth="1"/>
    <col min="9" max="9" width="8.16015625" style="12" bestFit="1" customWidth="1"/>
  </cols>
  <sheetData>
    <row r="1" spans="1:3" ht="15">
      <c r="A1" s="18" t="s">
        <v>139</v>
      </c>
      <c r="B1" s="18"/>
      <c r="C1" s="18"/>
    </row>
    <row r="2" spans="1:9" ht="30" customHeight="1">
      <c r="A2" s="6" t="s">
        <v>2</v>
      </c>
      <c r="B2" s="6" t="s">
        <v>0</v>
      </c>
      <c r="C2" s="6" t="s">
        <v>1</v>
      </c>
      <c r="D2" s="6" t="s">
        <v>138</v>
      </c>
      <c r="E2" s="6" t="s">
        <v>137</v>
      </c>
      <c r="F2" s="6" t="s">
        <v>142</v>
      </c>
      <c r="G2" s="6" t="s">
        <v>143</v>
      </c>
      <c r="H2" s="6" t="s">
        <v>136</v>
      </c>
      <c r="I2" s="6" t="s">
        <v>135</v>
      </c>
    </row>
    <row r="3" spans="1:9" ht="11.25" customHeight="1" outlineLevel="1">
      <c r="A3" s="5">
        <v>3607681814949</v>
      </c>
      <c r="B3" s="3" t="s">
        <v>3</v>
      </c>
      <c r="C3" s="4" t="s">
        <v>4</v>
      </c>
      <c r="D3" s="13" t="s">
        <v>5</v>
      </c>
      <c r="E3" s="7">
        <v>1</v>
      </c>
      <c r="F3" s="8">
        <v>350</v>
      </c>
      <c r="G3" s="8">
        <f>F3/2</f>
        <v>175</v>
      </c>
      <c r="H3" s="8"/>
      <c r="I3" s="8">
        <f>H3*G3</f>
        <v>0</v>
      </c>
    </row>
    <row r="4" spans="1:9" ht="11.25" customHeight="1" outlineLevel="1">
      <c r="A4" s="5">
        <v>3607681814925</v>
      </c>
      <c r="B4" s="3" t="s">
        <v>3</v>
      </c>
      <c r="C4" s="4" t="s">
        <v>4</v>
      </c>
      <c r="D4" s="13" t="s">
        <v>6</v>
      </c>
      <c r="E4" s="7">
        <v>1</v>
      </c>
      <c r="F4" s="8">
        <v>350</v>
      </c>
      <c r="G4" s="8">
        <f aca="true" t="shared" si="0" ref="G4:G65">F4/2</f>
        <v>175</v>
      </c>
      <c r="H4" s="8"/>
      <c r="I4" s="8">
        <f aca="true" t="shared" si="1" ref="I4:I65">H4*G4</f>
        <v>0</v>
      </c>
    </row>
    <row r="5" spans="1:9" ht="11.25" customHeight="1" outlineLevel="1">
      <c r="A5" s="5">
        <v>3607681814802</v>
      </c>
      <c r="B5" s="3" t="s">
        <v>7</v>
      </c>
      <c r="C5" s="4" t="s">
        <v>8</v>
      </c>
      <c r="D5" s="13" t="s">
        <v>6</v>
      </c>
      <c r="E5" s="7">
        <v>1</v>
      </c>
      <c r="F5" s="8">
        <v>390</v>
      </c>
      <c r="G5" s="8">
        <f t="shared" si="0"/>
        <v>195</v>
      </c>
      <c r="H5" s="8"/>
      <c r="I5" s="8">
        <f t="shared" si="1"/>
        <v>0</v>
      </c>
    </row>
    <row r="6" spans="1:9" ht="11.25" customHeight="1" outlineLevel="1">
      <c r="A6" s="5">
        <v>3607681814826</v>
      </c>
      <c r="B6" s="3" t="s">
        <v>7</v>
      </c>
      <c r="C6" s="4" t="s">
        <v>8</v>
      </c>
      <c r="D6" s="14">
        <v>28</v>
      </c>
      <c r="E6" s="7">
        <v>1</v>
      </c>
      <c r="F6" s="8">
        <v>390</v>
      </c>
      <c r="G6" s="8">
        <f t="shared" si="0"/>
        <v>195</v>
      </c>
      <c r="H6" s="8"/>
      <c r="I6" s="8">
        <f t="shared" si="1"/>
        <v>0</v>
      </c>
    </row>
    <row r="7" spans="1:9" ht="11.25" customHeight="1" outlineLevel="1">
      <c r="A7" s="5">
        <v>3607681814680</v>
      </c>
      <c r="B7" s="3" t="s">
        <v>9</v>
      </c>
      <c r="C7" s="4" t="s">
        <v>10</v>
      </c>
      <c r="D7" s="13" t="s">
        <v>6</v>
      </c>
      <c r="E7" s="7">
        <v>1</v>
      </c>
      <c r="F7" s="8">
        <v>360</v>
      </c>
      <c r="G7" s="8">
        <f t="shared" si="0"/>
        <v>180</v>
      </c>
      <c r="H7" s="8"/>
      <c r="I7" s="8">
        <f t="shared" si="1"/>
        <v>0</v>
      </c>
    </row>
    <row r="8" spans="1:9" ht="11.25" customHeight="1" outlineLevel="1">
      <c r="A8" s="5">
        <v>3607681814703</v>
      </c>
      <c r="B8" s="3" t="s">
        <v>9</v>
      </c>
      <c r="C8" s="4" t="s">
        <v>10</v>
      </c>
      <c r="D8" s="13" t="s">
        <v>5</v>
      </c>
      <c r="E8" s="7">
        <v>1</v>
      </c>
      <c r="F8" s="8">
        <v>360</v>
      </c>
      <c r="G8" s="8">
        <f t="shared" si="0"/>
        <v>180</v>
      </c>
      <c r="H8" s="8"/>
      <c r="I8" s="8">
        <f t="shared" si="1"/>
        <v>0</v>
      </c>
    </row>
    <row r="9" spans="1:9" ht="11.25" customHeight="1" outlineLevel="1">
      <c r="A9" s="5">
        <v>3607681814543</v>
      </c>
      <c r="B9" s="3" t="s">
        <v>11</v>
      </c>
      <c r="C9" s="4" t="s">
        <v>12</v>
      </c>
      <c r="D9" s="13" t="s">
        <v>5</v>
      </c>
      <c r="E9" s="7">
        <v>1</v>
      </c>
      <c r="F9" s="8">
        <v>420</v>
      </c>
      <c r="G9" s="8">
        <f t="shared" si="0"/>
        <v>210</v>
      </c>
      <c r="H9" s="8"/>
      <c r="I9" s="8">
        <f t="shared" si="1"/>
        <v>0</v>
      </c>
    </row>
    <row r="10" spans="1:9" ht="11.25" customHeight="1" outlineLevel="1">
      <c r="A10" s="5">
        <v>3607681814567</v>
      </c>
      <c r="B10" s="3" t="s">
        <v>11</v>
      </c>
      <c r="C10" s="4" t="s">
        <v>12</v>
      </c>
      <c r="D10" s="14">
        <v>29</v>
      </c>
      <c r="E10" s="7">
        <v>1</v>
      </c>
      <c r="F10" s="8">
        <v>420</v>
      </c>
      <c r="G10" s="8">
        <f t="shared" si="0"/>
        <v>210</v>
      </c>
      <c r="H10" s="8"/>
      <c r="I10" s="8">
        <f t="shared" si="1"/>
        <v>0</v>
      </c>
    </row>
    <row r="11" spans="1:9" ht="11.25" customHeight="1" outlineLevel="1">
      <c r="A11" s="5">
        <v>3607681814383</v>
      </c>
      <c r="B11" s="3" t="s">
        <v>13</v>
      </c>
      <c r="C11" s="4" t="s">
        <v>14</v>
      </c>
      <c r="D11" s="13" t="s">
        <v>5</v>
      </c>
      <c r="E11" s="7">
        <v>1</v>
      </c>
      <c r="F11" s="8">
        <v>440</v>
      </c>
      <c r="G11" s="8">
        <f t="shared" si="0"/>
        <v>220</v>
      </c>
      <c r="H11" s="8"/>
      <c r="I11" s="8">
        <f t="shared" si="1"/>
        <v>0</v>
      </c>
    </row>
    <row r="12" spans="1:9" ht="11.25" customHeight="1" outlineLevel="1">
      <c r="A12" s="5">
        <v>3607681814369</v>
      </c>
      <c r="B12" s="3" t="s">
        <v>13</v>
      </c>
      <c r="C12" s="4" t="s">
        <v>14</v>
      </c>
      <c r="D12" s="13" t="s">
        <v>6</v>
      </c>
      <c r="E12" s="7">
        <v>1</v>
      </c>
      <c r="F12" s="8">
        <v>440</v>
      </c>
      <c r="G12" s="8">
        <f t="shared" si="0"/>
        <v>220</v>
      </c>
      <c r="H12" s="8"/>
      <c r="I12" s="8">
        <f t="shared" si="1"/>
        <v>0</v>
      </c>
    </row>
    <row r="13" spans="1:9" ht="11.25" customHeight="1" outlineLevel="1">
      <c r="A13" s="5">
        <v>3607681815663</v>
      </c>
      <c r="B13" s="3" t="s">
        <v>15</v>
      </c>
      <c r="C13" s="4" t="s">
        <v>16</v>
      </c>
      <c r="D13" s="13" t="s">
        <v>6</v>
      </c>
      <c r="E13" s="7">
        <v>1</v>
      </c>
      <c r="F13" s="8">
        <v>370</v>
      </c>
      <c r="G13" s="8">
        <f t="shared" si="0"/>
        <v>185</v>
      </c>
      <c r="H13" s="8"/>
      <c r="I13" s="8">
        <f t="shared" si="1"/>
        <v>0</v>
      </c>
    </row>
    <row r="14" spans="1:9" ht="11.25" customHeight="1" outlineLevel="1">
      <c r="A14" s="5">
        <v>3607681815700</v>
      </c>
      <c r="B14" s="3" t="s">
        <v>15</v>
      </c>
      <c r="C14" s="4" t="s">
        <v>16</v>
      </c>
      <c r="D14" s="13" t="s">
        <v>17</v>
      </c>
      <c r="E14" s="7">
        <v>1</v>
      </c>
      <c r="F14" s="8">
        <v>370</v>
      </c>
      <c r="G14" s="8">
        <f t="shared" si="0"/>
        <v>185</v>
      </c>
      <c r="H14" s="8"/>
      <c r="I14" s="8">
        <f t="shared" si="1"/>
        <v>0</v>
      </c>
    </row>
    <row r="15" spans="1:9" ht="11.25" customHeight="1" outlineLevel="1">
      <c r="A15" s="5">
        <v>3607681815687</v>
      </c>
      <c r="B15" s="3" t="s">
        <v>15</v>
      </c>
      <c r="C15" s="4" t="s">
        <v>16</v>
      </c>
      <c r="D15" s="13" t="s">
        <v>5</v>
      </c>
      <c r="E15" s="7">
        <v>1</v>
      </c>
      <c r="F15" s="8">
        <v>370</v>
      </c>
      <c r="G15" s="8">
        <f t="shared" si="0"/>
        <v>185</v>
      </c>
      <c r="H15" s="8"/>
      <c r="I15" s="8">
        <f t="shared" si="1"/>
        <v>0</v>
      </c>
    </row>
    <row r="16" spans="1:9" ht="11.25" customHeight="1" outlineLevel="1">
      <c r="A16" s="5">
        <v>3607681815526</v>
      </c>
      <c r="B16" s="3" t="s">
        <v>18</v>
      </c>
      <c r="C16" s="4" t="s">
        <v>19</v>
      </c>
      <c r="D16" s="13" t="s">
        <v>5</v>
      </c>
      <c r="E16" s="7">
        <v>1</v>
      </c>
      <c r="F16" s="8">
        <v>400</v>
      </c>
      <c r="G16" s="8">
        <f t="shared" si="0"/>
        <v>200</v>
      </c>
      <c r="H16" s="8"/>
      <c r="I16" s="8">
        <f t="shared" si="1"/>
        <v>0</v>
      </c>
    </row>
    <row r="17" spans="1:9" ht="11.25" customHeight="1" outlineLevel="1">
      <c r="A17" s="5">
        <v>3607681815502</v>
      </c>
      <c r="B17" s="3" t="s">
        <v>18</v>
      </c>
      <c r="C17" s="4" t="s">
        <v>19</v>
      </c>
      <c r="D17" s="13" t="s">
        <v>6</v>
      </c>
      <c r="E17" s="7">
        <v>1</v>
      </c>
      <c r="F17" s="8">
        <v>400</v>
      </c>
      <c r="G17" s="8">
        <f t="shared" si="0"/>
        <v>200</v>
      </c>
      <c r="H17" s="8"/>
      <c r="I17" s="8">
        <f t="shared" si="1"/>
        <v>0</v>
      </c>
    </row>
    <row r="18" spans="1:9" ht="11.25" customHeight="1" outlineLevel="1">
      <c r="A18" s="5">
        <v>3607681815380</v>
      </c>
      <c r="B18" s="3" t="s">
        <v>20</v>
      </c>
      <c r="C18" s="4" t="s">
        <v>21</v>
      </c>
      <c r="D18" s="13" t="s">
        <v>17</v>
      </c>
      <c r="E18" s="7">
        <v>1</v>
      </c>
      <c r="F18" s="8">
        <v>440</v>
      </c>
      <c r="G18" s="8">
        <f t="shared" si="0"/>
        <v>220</v>
      </c>
      <c r="H18" s="8"/>
      <c r="I18" s="8">
        <f t="shared" si="1"/>
        <v>0</v>
      </c>
    </row>
    <row r="19" spans="1:9" ht="11.25" customHeight="1" outlineLevel="1">
      <c r="A19" s="5">
        <v>3607681815366</v>
      </c>
      <c r="B19" s="3" t="s">
        <v>20</v>
      </c>
      <c r="C19" s="4" t="s">
        <v>21</v>
      </c>
      <c r="D19" s="13" t="s">
        <v>5</v>
      </c>
      <c r="E19" s="7">
        <v>1</v>
      </c>
      <c r="F19" s="8">
        <v>440</v>
      </c>
      <c r="G19" s="8">
        <f t="shared" si="0"/>
        <v>220</v>
      </c>
      <c r="H19" s="8"/>
      <c r="I19" s="8">
        <f t="shared" si="1"/>
        <v>0</v>
      </c>
    </row>
    <row r="20" spans="1:9" ht="11.25" customHeight="1" outlineLevel="1">
      <c r="A20" s="5">
        <v>3607681815342</v>
      </c>
      <c r="B20" s="3" t="s">
        <v>20</v>
      </c>
      <c r="C20" s="4" t="s">
        <v>21</v>
      </c>
      <c r="D20" s="13" t="s">
        <v>6</v>
      </c>
      <c r="E20" s="7">
        <v>1</v>
      </c>
      <c r="F20" s="8">
        <v>440</v>
      </c>
      <c r="G20" s="8">
        <f t="shared" si="0"/>
        <v>220</v>
      </c>
      <c r="H20" s="8"/>
      <c r="I20" s="8">
        <f t="shared" si="1"/>
        <v>0</v>
      </c>
    </row>
    <row r="21" spans="1:9" ht="11.25" customHeight="1" outlineLevel="1">
      <c r="A21" s="5">
        <v>3607681821381</v>
      </c>
      <c r="B21" s="3" t="s">
        <v>22</v>
      </c>
      <c r="C21" s="4" t="s">
        <v>23</v>
      </c>
      <c r="D21" s="13" t="s">
        <v>24</v>
      </c>
      <c r="E21" s="7">
        <v>1</v>
      </c>
      <c r="F21" s="8">
        <v>390</v>
      </c>
      <c r="G21" s="8">
        <f t="shared" si="0"/>
        <v>195</v>
      </c>
      <c r="H21" s="8"/>
      <c r="I21" s="8">
        <f t="shared" si="1"/>
        <v>0</v>
      </c>
    </row>
    <row r="22" spans="1:9" ht="11.25" customHeight="1" outlineLevel="1">
      <c r="A22" s="5">
        <v>3607681479308</v>
      </c>
      <c r="B22" s="3" t="s">
        <v>25</v>
      </c>
      <c r="C22" s="4" t="s">
        <v>26</v>
      </c>
      <c r="D22" s="13" t="s">
        <v>27</v>
      </c>
      <c r="E22" s="7">
        <v>1</v>
      </c>
      <c r="F22" s="8">
        <v>240</v>
      </c>
      <c r="G22" s="8">
        <f t="shared" si="0"/>
        <v>120</v>
      </c>
      <c r="H22" s="8"/>
      <c r="I22" s="8">
        <f t="shared" si="1"/>
        <v>0</v>
      </c>
    </row>
    <row r="23" spans="1:9" ht="11.25" customHeight="1" outlineLevel="1">
      <c r="A23" s="5">
        <v>3607681479285</v>
      </c>
      <c r="B23" s="3" t="s">
        <v>25</v>
      </c>
      <c r="C23" s="4" t="s">
        <v>26</v>
      </c>
      <c r="D23" s="13" t="s">
        <v>28</v>
      </c>
      <c r="E23" s="7">
        <v>1</v>
      </c>
      <c r="F23" s="8">
        <v>240</v>
      </c>
      <c r="G23" s="8">
        <f t="shared" si="0"/>
        <v>120</v>
      </c>
      <c r="H23" s="8"/>
      <c r="I23" s="8">
        <f t="shared" si="1"/>
        <v>0</v>
      </c>
    </row>
    <row r="24" spans="1:9" ht="11.25" customHeight="1" outlineLevel="1">
      <c r="A24" s="5">
        <v>3607681819630</v>
      </c>
      <c r="B24" s="3" t="s">
        <v>29</v>
      </c>
      <c r="C24" s="4" t="s">
        <v>30</v>
      </c>
      <c r="D24" s="13" t="s">
        <v>31</v>
      </c>
      <c r="E24" s="7">
        <v>1</v>
      </c>
      <c r="F24" s="8">
        <v>300</v>
      </c>
      <c r="G24" s="8">
        <f t="shared" si="0"/>
        <v>150</v>
      </c>
      <c r="H24" s="8"/>
      <c r="I24" s="8">
        <f t="shared" si="1"/>
        <v>0</v>
      </c>
    </row>
    <row r="25" spans="1:9" ht="11.25" customHeight="1" outlineLevel="1">
      <c r="A25" s="5">
        <v>3607681819500</v>
      </c>
      <c r="B25" s="3" t="s">
        <v>32</v>
      </c>
      <c r="C25" s="4" t="s">
        <v>33</v>
      </c>
      <c r="D25" s="13" t="s">
        <v>27</v>
      </c>
      <c r="E25" s="7">
        <v>1</v>
      </c>
      <c r="F25" s="8">
        <v>290</v>
      </c>
      <c r="G25" s="8">
        <f t="shared" si="0"/>
        <v>145</v>
      </c>
      <c r="H25" s="8"/>
      <c r="I25" s="8">
        <f t="shared" si="1"/>
        <v>0</v>
      </c>
    </row>
    <row r="26" spans="1:9" ht="11.25" customHeight="1" outlineLevel="1">
      <c r="A26" s="5">
        <v>3607681819487</v>
      </c>
      <c r="B26" s="3" t="s">
        <v>32</v>
      </c>
      <c r="C26" s="4" t="s">
        <v>33</v>
      </c>
      <c r="D26" s="13" t="s">
        <v>28</v>
      </c>
      <c r="E26" s="7">
        <v>1</v>
      </c>
      <c r="F26" s="8">
        <v>290</v>
      </c>
      <c r="G26" s="8">
        <f t="shared" si="0"/>
        <v>145</v>
      </c>
      <c r="H26" s="8"/>
      <c r="I26" s="8">
        <f t="shared" si="1"/>
        <v>0</v>
      </c>
    </row>
    <row r="27" spans="1:9" ht="11.25" customHeight="1" outlineLevel="1">
      <c r="A27" s="5">
        <v>3607681818244</v>
      </c>
      <c r="B27" s="3" t="s">
        <v>34</v>
      </c>
      <c r="C27" s="4" t="s">
        <v>35</v>
      </c>
      <c r="D27" s="13" t="s">
        <v>28</v>
      </c>
      <c r="E27" s="7">
        <v>1</v>
      </c>
      <c r="F27" s="8">
        <v>390</v>
      </c>
      <c r="G27" s="8">
        <f t="shared" si="0"/>
        <v>195</v>
      </c>
      <c r="H27" s="8"/>
      <c r="I27" s="8">
        <f t="shared" si="1"/>
        <v>0</v>
      </c>
    </row>
    <row r="28" spans="1:9" ht="11.25" customHeight="1" outlineLevel="1">
      <c r="A28" s="5">
        <v>3607681819050</v>
      </c>
      <c r="B28" s="3" t="s">
        <v>36</v>
      </c>
      <c r="C28" s="4" t="s">
        <v>37</v>
      </c>
      <c r="D28" s="13" t="s">
        <v>38</v>
      </c>
      <c r="E28" s="7">
        <v>1</v>
      </c>
      <c r="F28" s="8">
        <v>430</v>
      </c>
      <c r="G28" s="8">
        <f t="shared" si="0"/>
        <v>215</v>
      </c>
      <c r="H28" s="8"/>
      <c r="I28" s="8">
        <f t="shared" si="1"/>
        <v>0</v>
      </c>
    </row>
    <row r="29" spans="1:9" ht="11.25" customHeight="1" outlineLevel="1">
      <c r="A29" s="5">
        <v>3607681818978</v>
      </c>
      <c r="B29" s="3" t="s">
        <v>36</v>
      </c>
      <c r="C29" s="4" t="s">
        <v>37</v>
      </c>
      <c r="D29" s="13" t="s">
        <v>39</v>
      </c>
      <c r="E29" s="7">
        <v>1</v>
      </c>
      <c r="F29" s="8">
        <v>430</v>
      </c>
      <c r="G29" s="8">
        <f t="shared" si="0"/>
        <v>215</v>
      </c>
      <c r="H29" s="8"/>
      <c r="I29" s="8">
        <f t="shared" si="1"/>
        <v>0</v>
      </c>
    </row>
    <row r="30" spans="1:9" ht="11.25" customHeight="1" outlineLevel="1">
      <c r="A30" s="5">
        <v>3607681641415</v>
      </c>
      <c r="B30" s="3" t="s">
        <v>40</v>
      </c>
      <c r="C30" s="4" t="s">
        <v>41</v>
      </c>
      <c r="D30" s="13"/>
      <c r="E30" s="7">
        <v>1</v>
      </c>
      <c r="F30" s="8">
        <v>110</v>
      </c>
      <c r="G30" s="8">
        <f t="shared" si="0"/>
        <v>55</v>
      </c>
      <c r="H30" s="8"/>
      <c r="I30" s="8">
        <f t="shared" si="1"/>
        <v>0</v>
      </c>
    </row>
    <row r="31" spans="1:9" ht="11.25" customHeight="1" outlineLevel="1">
      <c r="A31" s="5">
        <v>3607681641682</v>
      </c>
      <c r="B31" s="3" t="s">
        <v>42</v>
      </c>
      <c r="C31" s="4" t="s">
        <v>43</v>
      </c>
      <c r="D31" s="13"/>
      <c r="E31" s="7">
        <v>2</v>
      </c>
      <c r="F31" s="8">
        <v>90</v>
      </c>
      <c r="G31" s="8">
        <f t="shared" si="0"/>
        <v>45</v>
      </c>
      <c r="H31" s="8"/>
      <c r="I31" s="8">
        <f t="shared" si="1"/>
        <v>0</v>
      </c>
    </row>
    <row r="32" spans="1:9" ht="11.25" customHeight="1" outlineLevel="1">
      <c r="A32" s="5">
        <v>3607681627594</v>
      </c>
      <c r="B32" s="3" t="s">
        <v>44</v>
      </c>
      <c r="C32" s="4" t="s">
        <v>45</v>
      </c>
      <c r="D32" s="13" t="s">
        <v>46</v>
      </c>
      <c r="E32" s="7">
        <v>2</v>
      </c>
      <c r="F32" s="8">
        <v>50</v>
      </c>
      <c r="G32" s="8">
        <f t="shared" si="0"/>
        <v>25</v>
      </c>
      <c r="H32" s="8"/>
      <c r="I32" s="8">
        <f t="shared" si="1"/>
        <v>0</v>
      </c>
    </row>
    <row r="33" spans="1:9" ht="11.25" customHeight="1" outlineLevel="1">
      <c r="A33" s="5">
        <v>3607681627587</v>
      </c>
      <c r="B33" s="3" t="s">
        <v>44</v>
      </c>
      <c r="C33" s="4" t="s">
        <v>45</v>
      </c>
      <c r="D33" s="13" t="s">
        <v>47</v>
      </c>
      <c r="E33" s="7">
        <v>3</v>
      </c>
      <c r="F33" s="8">
        <v>50</v>
      </c>
      <c r="G33" s="8">
        <f t="shared" si="0"/>
        <v>25</v>
      </c>
      <c r="H33" s="8"/>
      <c r="I33" s="8">
        <f t="shared" si="1"/>
        <v>0</v>
      </c>
    </row>
    <row r="34" spans="1:9" ht="11.25" customHeight="1" outlineLevel="1">
      <c r="A34" s="5">
        <v>3607681641781</v>
      </c>
      <c r="B34" s="3" t="s">
        <v>48</v>
      </c>
      <c r="C34" s="4" t="s">
        <v>49</v>
      </c>
      <c r="D34" s="13"/>
      <c r="E34" s="7">
        <v>5</v>
      </c>
      <c r="F34" s="8">
        <v>110</v>
      </c>
      <c r="G34" s="8">
        <f t="shared" si="0"/>
        <v>55</v>
      </c>
      <c r="H34" s="8"/>
      <c r="I34" s="8">
        <f t="shared" si="1"/>
        <v>0</v>
      </c>
    </row>
    <row r="35" spans="1:9" ht="11.25" customHeight="1" outlineLevel="1">
      <c r="A35" s="5">
        <v>3607681668399</v>
      </c>
      <c r="B35" s="3" t="s">
        <v>50</v>
      </c>
      <c r="C35" s="4" t="s">
        <v>51</v>
      </c>
      <c r="D35" s="13" t="s">
        <v>52</v>
      </c>
      <c r="E35" s="7">
        <v>1</v>
      </c>
      <c r="F35" s="8">
        <v>740</v>
      </c>
      <c r="G35" s="8">
        <f t="shared" si="0"/>
        <v>370</v>
      </c>
      <c r="H35" s="8"/>
      <c r="I35" s="8">
        <f t="shared" si="1"/>
        <v>0</v>
      </c>
    </row>
    <row r="36" spans="1:9" ht="11.25" customHeight="1" outlineLevel="1">
      <c r="A36" s="5">
        <v>3607681668382</v>
      </c>
      <c r="B36" s="3" t="s">
        <v>50</v>
      </c>
      <c r="C36" s="4" t="s">
        <v>51</v>
      </c>
      <c r="D36" s="13" t="s">
        <v>53</v>
      </c>
      <c r="E36" s="7">
        <v>1</v>
      </c>
      <c r="F36" s="8">
        <v>740</v>
      </c>
      <c r="G36" s="8">
        <f t="shared" si="0"/>
        <v>370</v>
      </c>
      <c r="H36" s="8"/>
      <c r="I36" s="8">
        <f t="shared" si="1"/>
        <v>0</v>
      </c>
    </row>
    <row r="37" spans="1:9" ht="11.25" customHeight="1" outlineLevel="1">
      <c r="A37" s="5">
        <v>3607681668375</v>
      </c>
      <c r="B37" s="3" t="s">
        <v>50</v>
      </c>
      <c r="C37" s="4" t="s">
        <v>51</v>
      </c>
      <c r="D37" s="13" t="s">
        <v>54</v>
      </c>
      <c r="E37" s="7">
        <v>1</v>
      </c>
      <c r="F37" s="8">
        <v>740</v>
      </c>
      <c r="G37" s="8">
        <f t="shared" si="0"/>
        <v>370</v>
      </c>
      <c r="H37" s="8"/>
      <c r="I37" s="8">
        <f t="shared" si="1"/>
        <v>0</v>
      </c>
    </row>
    <row r="38" spans="1:9" ht="11.25" customHeight="1" outlineLevel="1">
      <c r="A38" s="5">
        <v>3607681668245</v>
      </c>
      <c r="B38" s="3" t="s">
        <v>55</v>
      </c>
      <c r="C38" s="4" t="s">
        <v>56</v>
      </c>
      <c r="D38" s="13" t="s">
        <v>57</v>
      </c>
      <c r="E38" s="7">
        <v>1</v>
      </c>
      <c r="F38" s="8">
        <v>840</v>
      </c>
      <c r="G38" s="8">
        <f t="shared" si="0"/>
        <v>420</v>
      </c>
      <c r="H38" s="8"/>
      <c r="I38" s="8">
        <f t="shared" si="1"/>
        <v>0</v>
      </c>
    </row>
    <row r="39" spans="1:9" ht="11.25" customHeight="1" outlineLevel="1">
      <c r="A39" s="5">
        <v>3607681668238</v>
      </c>
      <c r="B39" s="3" t="s">
        <v>55</v>
      </c>
      <c r="C39" s="4" t="s">
        <v>56</v>
      </c>
      <c r="D39" s="13" t="s">
        <v>58</v>
      </c>
      <c r="E39" s="7">
        <v>1</v>
      </c>
      <c r="F39" s="8">
        <v>840</v>
      </c>
      <c r="G39" s="8">
        <f t="shared" si="0"/>
        <v>420</v>
      </c>
      <c r="H39" s="8"/>
      <c r="I39" s="8">
        <f t="shared" si="1"/>
        <v>0</v>
      </c>
    </row>
    <row r="40" spans="1:9" ht="11.25" customHeight="1" outlineLevel="1">
      <c r="A40" s="5">
        <v>3607681852651</v>
      </c>
      <c r="B40" s="3" t="s">
        <v>59</v>
      </c>
      <c r="C40" s="4" t="s">
        <v>60</v>
      </c>
      <c r="D40" s="13" t="s">
        <v>61</v>
      </c>
      <c r="E40" s="7">
        <v>1</v>
      </c>
      <c r="F40" s="8">
        <v>850</v>
      </c>
      <c r="G40" s="8">
        <f t="shared" si="0"/>
        <v>425</v>
      </c>
      <c r="H40" s="8"/>
      <c r="I40" s="8">
        <f t="shared" si="1"/>
        <v>0</v>
      </c>
    </row>
    <row r="41" spans="1:9" ht="11.25" customHeight="1" outlineLevel="1">
      <c r="A41" s="5">
        <v>3607681852668</v>
      </c>
      <c r="B41" s="3" t="s">
        <v>59</v>
      </c>
      <c r="C41" s="4" t="s">
        <v>60</v>
      </c>
      <c r="D41" s="13" t="s">
        <v>53</v>
      </c>
      <c r="E41" s="7">
        <v>1</v>
      </c>
      <c r="F41" s="8">
        <v>850</v>
      </c>
      <c r="G41" s="8">
        <f t="shared" si="0"/>
        <v>425</v>
      </c>
      <c r="H41" s="8"/>
      <c r="I41" s="8">
        <f t="shared" si="1"/>
        <v>0</v>
      </c>
    </row>
    <row r="42" spans="1:9" ht="11.25" customHeight="1" outlineLevel="1">
      <c r="A42" s="5">
        <v>3607681870143</v>
      </c>
      <c r="B42" s="3" t="s">
        <v>62</v>
      </c>
      <c r="C42" s="4" t="s">
        <v>63</v>
      </c>
      <c r="D42" s="13" t="s">
        <v>64</v>
      </c>
      <c r="E42" s="7">
        <v>1</v>
      </c>
      <c r="F42" s="8">
        <v>640</v>
      </c>
      <c r="G42" s="8">
        <f t="shared" si="0"/>
        <v>320</v>
      </c>
      <c r="H42" s="8"/>
      <c r="I42" s="8">
        <f t="shared" si="1"/>
        <v>0</v>
      </c>
    </row>
    <row r="43" spans="1:9" ht="11.25" customHeight="1" outlineLevel="1">
      <c r="A43" s="5">
        <v>3607681870150</v>
      </c>
      <c r="B43" s="3" t="s">
        <v>62</v>
      </c>
      <c r="C43" s="4" t="s">
        <v>63</v>
      </c>
      <c r="D43" s="13" t="s">
        <v>61</v>
      </c>
      <c r="E43" s="7">
        <v>1</v>
      </c>
      <c r="F43" s="8">
        <v>640</v>
      </c>
      <c r="G43" s="8">
        <f t="shared" si="0"/>
        <v>320</v>
      </c>
      <c r="H43" s="8"/>
      <c r="I43" s="8">
        <f t="shared" si="1"/>
        <v>0</v>
      </c>
    </row>
    <row r="44" spans="1:9" ht="11.25" customHeight="1" outlineLevel="1">
      <c r="A44" s="5">
        <v>3607681870167</v>
      </c>
      <c r="B44" s="3" t="s">
        <v>62</v>
      </c>
      <c r="C44" s="4" t="s">
        <v>63</v>
      </c>
      <c r="D44" s="13" t="s">
        <v>53</v>
      </c>
      <c r="E44" s="7">
        <v>1</v>
      </c>
      <c r="F44" s="8">
        <v>640</v>
      </c>
      <c r="G44" s="8">
        <f t="shared" si="0"/>
        <v>320</v>
      </c>
      <c r="H44" s="8"/>
      <c r="I44" s="8">
        <f t="shared" si="1"/>
        <v>0</v>
      </c>
    </row>
    <row r="45" spans="1:9" ht="11.25" customHeight="1" outlineLevel="1">
      <c r="A45" s="5">
        <v>3607681852804</v>
      </c>
      <c r="B45" s="3" t="s">
        <v>65</v>
      </c>
      <c r="C45" s="4" t="s">
        <v>66</v>
      </c>
      <c r="D45" s="13" t="s">
        <v>53</v>
      </c>
      <c r="E45" s="7">
        <v>1</v>
      </c>
      <c r="F45" s="8">
        <v>780</v>
      </c>
      <c r="G45" s="8">
        <f t="shared" si="0"/>
        <v>390</v>
      </c>
      <c r="H45" s="8"/>
      <c r="I45" s="8">
        <f t="shared" si="1"/>
        <v>0</v>
      </c>
    </row>
    <row r="46" spans="1:9" ht="11.25" customHeight="1" outlineLevel="1">
      <c r="A46" s="5">
        <v>3607681854167</v>
      </c>
      <c r="B46" s="3" t="s">
        <v>67</v>
      </c>
      <c r="C46" s="4" t="s">
        <v>68</v>
      </c>
      <c r="D46" s="13" t="s">
        <v>58</v>
      </c>
      <c r="E46" s="7">
        <v>1</v>
      </c>
      <c r="F46" s="8">
        <v>630</v>
      </c>
      <c r="G46" s="8">
        <f t="shared" si="0"/>
        <v>315</v>
      </c>
      <c r="H46" s="8"/>
      <c r="I46" s="8">
        <f t="shared" si="1"/>
        <v>0</v>
      </c>
    </row>
    <row r="47" spans="1:9" ht="11.25" customHeight="1" outlineLevel="1">
      <c r="A47" s="5">
        <v>3607681854174</v>
      </c>
      <c r="B47" s="3" t="s">
        <v>67</v>
      </c>
      <c r="C47" s="4" t="s">
        <v>68</v>
      </c>
      <c r="D47" s="13" t="s">
        <v>57</v>
      </c>
      <c r="E47" s="7">
        <v>1</v>
      </c>
      <c r="F47" s="8">
        <v>630</v>
      </c>
      <c r="G47" s="8">
        <f t="shared" si="0"/>
        <v>315</v>
      </c>
      <c r="H47" s="8"/>
      <c r="I47" s="8">
        <f t="shared" si="1"/>
        <v>0</v>
      </c>
    </row>
    <row r="48" spans="1:9" ht="11.25" customHeight="1" outlineLevel="1">
      <c r="A48" s="5">
        <v>3607681854853</v>
      </c>
      <c r="B48" s="3" t="s">
        <v>69</v>
      </c>
      <c r="C48" s="4" t="s">
        <v>70</v>
      </c>
      <c r="D48" s="13" t="s">
        <v>71</v>
      </c>
      <c r="E48" s="7">
        <v>1</v>
      </c>
      <c r="F48" s="8">
        <v>520</v>
      </c>
      <c r="G48" s="8">
        <f t="shared" si="0"/>
        <v>260</v>
      </c>
      <c r="H48" s="8"/>
      <c r="I48" s="8">
        <f t="shared" si="1"/>
        <v>0</v>
      </c>
    </row>
    <row r="49" spans="1:9" ht="11.25" customHeight="1" outlineLevel="1">
      <c r="A49" s="5">
        <v>3607681854839</v>
      </c>
      <c r="B49" s="3" t="s">
        <v>72</v>
      </c>
      <c r="C49" s="4" t="s">
        <v>73</v>
      </c>
      <c r="D49" s="13" t="s">
        <v>64</v>
      </c>
      <c r="E49" s="7">
        <v>1</v>
      </c>
      <c r="F49" s="8">
        <v>600</v>
      </c>
      <c r="G49" s="8">
        <f t="shared" si="0"/>
        <v>300</v>
      </c>
      <c r="H49" s="8"/>
      <c r="I49" s="8">
        <f t="shared" si="1"/>
        <v>0</v>
      </c>
    </row>
    <row r="50" spans="1:9" ht="11.25" customHeight="1" outlineLevel="1">
      <c r="A50" s="5">
        <v>3607681854822</v>
      </c>
      <c r="B50" s="3" t="s">
        <v>72</v>
      </c>
      <c r="C50" s="4" t="s">
        <v>73</v>
      </c>
      <c r="D50" s="13" t="s">
        <v>74</v>
      </c>
      <c r="E50" s="7">
        <v>1</v>
      </c>
      <c r="F50" s="8">
        <v>600</v>
      </c>
      <c r="G50" s="8">
        <f t="shared" si="0"/>
        <v>300</v>
      </c>
      <c r="H50" s="8"/>
      <c r="I50" s="8">
        <f t="shared" si="1"/>
        <v>0</v>
      </c>
    </row>
    <row r="51" spans="1:9" ht="11.25" customHeight="1" outlineLevel="1">
      <c r="A51" s="5">
        <v>3607681854907</v>
      </c>
      <c r="B51" s="3" t="s">
        <v>75</v>
      </c>
      <c r="C51" s="4" t="s">
        <v>76</v>
      </c>
      <c r="D51" s="13" t="s">
        <v>74</v>
      </c>
      <c r="E51" s="7">
        <v>1</v>
      </c>
      <c r="F51" s="8">
        <v>330</v>
      </c>
      <c r="G51" s="8">
        <f t="shared" si="0"/>
        <v>165</v>
      </c>
      <c r="H51" s="8"/>
      <c r="I51" s="8">
        <f t="shared" si="1"/>
        <v>0</v>
      </c>
    </row>
    <row r="52" spans="1:9" s="25" customFormat="1" ht="11.25" customHeight="1" outlineLevel="1">
      <c r="A52" s="19">
        <v>3607681836873</v>
      </c>
      <c r="B52" s="20" t="s">
        <v>77</v>
      </c>
      <c r="C52" s="21" t="s">
        <v>141</v>
      </c>
      <c r="D52" s="22" t="s">
        <v>78</v>
      </c>
      <c r="E52" s="23">
        <v>1</v>
      </c>
      <c r="F52" s="24">
        <v>670</v>
      </c>
      <c r="G52" s="24">
        <f t="shared" si="0"/>
        <v>335</v>
      </c>
      <c r="H52" s="24"/>
      <c r="I52" s="24">
        <f t="shared" si="1"/>
        <v>0</v>
      </c>
    </row>
    <row r="53" spans="1:9" s="25" customFormat="1" ht="11.25" customHeight="1" outlineLevel="1">
      <c r="A53" s="19">
        <v>3607681654217</v>
      </c>
      <c r="B53" s="20" t="s">
        <v>79</v>
      </c>
      <c r="C53" s="21" t="s">
        <v>140</v>
      </c>
      <c r="D53" s="22" t="s">
        <v>78</v>
      </c>
      <c r="E53" s="23">
        <v>1</v>
      </c>
      <c r="F53" s="24">
        <v>890</v>
      </c>
      <c r="G53" s="24">
        <f t="shared" si="0"/>
        <v>445</v>
      </c>
      <c r="H53" s="24"/>
      <c r="I53" s="24">
        <f t="shared" si="1"/>
        <v>0</v>
      </c>
    </row>
    <row r="54" spans="1:9" ht="11.25" customHeight="1" outlineLevel="1">
      <c r="A54" s="5">
        <v>3607681848531</v>
      </c>
      <c r="B54" s="3" t="s">
        <v>80</v>
      </c>
      <c r="C54" s="4" t="s">
        <v>81</v>
      </c>
      <c r="D54" s="13" t="s">
        <v>82</v>
      </c>
      <c r="E54" s="7">
        <v>2</v>
      </c>
      <c r="F54" s="8">
        <v>90</v>
      </c>
      <c r="G54" s="8">
        <f t="shared" si="0"/>
        <v>45</v>
      </c>
      <c r="H54" s="8"/>
      <c r="I54" s="8">
        <f t="shared" si="1"/>
        <v>0</v>
      </c>
    </row>
    <row r="55" spans="1:9" ht="11.25" customHeight="1" outlineLevel="1">
      <c r="A55" s="5">
        <v>3607681862704</v>
      </c>
      <c r="B55" s="3" t="s">
        <v>83</v>
      </c>
      <c r="C55" s="4" t="s">
        <v>84</v>
      </c>
      <c r="D55" s="13"/>
      <c r="E55" s="7">
        <v>2</v>
      </c>
      <c r="F55" s="8">
        <v>160</v>
      </c>
      <c r="G55" s="8">
        <f t="shared" si="0"/>
        <v>80</v>
      </c>
      <c r="H55" s="8"/>
      <c r="I55" s="8">
        <f t="shared" si="1"/>
        <v>0</v>
      </c>
    </row>
    <row r="56" spans="1:9" ht="11.25" customHeight="1" outlineLevel="1">
      <c r="A56" s="5">
        <v>3607681867860</v>
      </c>
      <c r="B56" s="3" t="s">
        <v>85</v>
      </c>
      <c r="C56" s="4" t="s">
        <v>86</v>
      </c>
      <c r="D56" s="13" t="s">
        <v>82</v>
      </c>
      <c r="E56" s="7">
        <v>13</v>
      </c>
      <c r="F56" s="8">
        <v>70</v>
      </c>
      <c r="G56" s="8">
        <f t="shared" si="0"/>
        <v>35</v>
      </c>
      <c r="H56" s="8"/>
      <c r="I56" s="8">
        <f t="shared" si="1"/>
        <v>0</v>
      </c>
    </row>
    <row r="57" spans="1:9" ht="11.25" customHeight="1" outlineLevel="1">
      <c r="A57" s="5">
        <v>3607681848623</v>
      </c>
      <c r="B57" s="3" t="s">
        <v>87</v>
      </c>
      <c r="C57" s="4" t="s">
        <v>88</v>
      </c>
      <c r="D57" s="13"/>
      <c r="E57" s="7">
        <v>3</v>
      </c>
      <c r="F57" s="8">
        <v>90</v>
      </c>
      <c r="G57" s="8">
        <f t="shared" si="0"/>
        <v>45</v>
      </c>
      <c r="H57" s="8"/>
      <c r="I57" s="8">
        <f t="shared" si="1"/>
        <v>0</v>
      </c>
    </row>
    <row r="58" spans="1:9" ht="11.25" customHeight="1" outlineLevel="1">
      <c r="A58" s="5">
        <v>3607681848647</v>
      </c>
      <c r="B58" s="3" t="s">
        <v>89</v>
      </c>
      <c r="C58" s="4" t="s">
        <v>90</v>
      </c>
      <c r="D58" s="13"/>
      <c r="E58" s="7">
        <v>6</v>
      </c>
      <c r="F58" s="8">
        <v>70</v>
      </c>
      <c r="G58" s="8">
        <f t="shared" si="0"/>
        <v>35</v>
      </c>
      <c r="H58" s="8"/>
      <c r="I58" s="8">
        <f t="shared" si="1"/>
        <v>0</v>
      </c>
    </row>
    <row r="59" spans="1:9" ht="11.25" customHeight="1" outlineLevel="1">
      <c r="A59" s="5">
        <v>3607681848777</v>
      </c>
      <c r="B59" s="3" t="s">
        <v>91</v>
      </c>
      <c r="C59" s="4" t="s">
        <v>92</v>
      </c>
      <c r="D59" s="13"/>
      <c r="E59" s="7">
        <v>6</v>
      </c>
      <c r="F59" s="8">
        <v>60</v>
      </c>
      <c r="G59" s="8">
        <f t="shared" si="0"/>
        <v>30</v>
      </c>
      <c r="H59" s="8"/>
      <c r="I59" s="8">
        <f t="shared" si="1"/>
        <v>0</v>
      </c>
    </row>
    <row r="60" spans="1:9" ht="11.25" customHeight="1" outlineLevel="1">
      <c r="A60" s="5">
        <v>3607681848616</v>
      </c>
      <c r="B60" s="3" t="s">
        <v>93</v>
      </c>
      <c r="C60" s="4" t="s">
        <v>94</v>
      </c>
      <c r="D60" s="13"/>
      <c r="E60" s="7">
        <v>3</v>
      </c>
      <c r="F60" s="8">
        <v>110</v>
      </c>
      <c r="G60" s="8">
        <f t="shared" si="0"/>
        <v>55</v>
      </c>
      <c r="H60" s="8"/>
      <c r="I60" s="8">
        <f t="shared" si="1"/>
        <v>0</v>
      </c>
    </row>
    <row r="61" spans="1:9" ht="11.25" customHeight="1" outlineLevel="1">
      <c r="A61" s="5">
        <v>3607681830550</v>
      </c>
      <c r="B61" s="3" t="s">
        <v>95</v>
      </c>
      <c r="C61" s="4" t="s">
        <v>96</v>
      </c>
      <c r="D61" s="13" t="s">
        <v>97</v>
      </c>
      <c r="E61" s="7">
        <v>1</v>
      </c>
      <c r="F61" s="8">
        <v>100</v>
      </c>
      <c r="G61" s="8">
        <f t="shared" si="0"/>
        <v>50</v>
      </c>
      <c r="H61" s="8"/>
      <c r="I61" s="8">
        <f t="shared" si="1"/>
        <v>0</v>
      </c>
    </row>
    <row r="62" spans="1:9" ht="11.25" customHeight="1" outlineLevel="1">
      <c r="A62" s="5">
        <v>3607681830567</v>
      </c>
      <c r="B62" s="3" t="s">
        <v>95</v>
      </c>
      <c r="C62" s="4" t="s">
        <v>96</v>
      </c>
      <c r="D62" s="13" t="s">
        <v>47</v>
      </c>
      <c r="E62" s="7">
        <v>1</v>
      </c>
      <c r="F62" s="8">
        <v>100</v>
      </c>
      <c r="G62" s="8">
        <f t="shared" si="0"/>
        <v>50</v>
      </c>
      <c r="H62" s="8"/>
      <c r="I62" s="8">
        <f t="shared" si="1"/>
        <v>0</v>
      </c>
    </row>
    <row r="63" spans="1:9" ht="11.25" customHeight="1" outlineLevel="1">
      <c r="A63" s="5">
        <v>3607681830574</v>
      </c>
      <c r="B63" s="3" t="s">
        <v>95</v>
      </c>
      <c r="C63" s="4" t="s">
        <v>96</v>
      </c>
      <c r="D63" s="13" t="s">
        <v>46</v>
      </c>
      <c r="E63" s="7">
        <v>1</v>
      </c>
      <c r="F63" s="8">
        <v>100</v>
      </c>
      <c r="G63" s="8">
        <f t="shared" si="0"/>
        <v>50</v>
      </c>
      <c r="H63" s="8"/>
      <c r="I63" s="8">
        <f t="shared" si="1"/>
        <v>0</v>
      </c>
    </row>
    <row r="64" spans="1:9" ht="11.25" customHeight="1" outlineLevel="1">
      <c r="A64" s="5">
        <v>3607681831458</v>
      </c>
      <c r="B64" s="3" t="s">
        <v>98</v>
      </c>
      <c r="C64" s="4" t="s">
        <v>99</v>
      </c>
      <c r="D64" s="13" t="s">
        <v>100</v>
      </c>
      <c r="E64" s="7">
        <v>2</v>
      </c>
      <c r="F64" s="8">
        <v>50</v>
      </c>
      <c r="G64" s="8">
        <f t="shared" si="0"/>
        <v>25</v>
      </c>
      <c r="H64" s="8"/>
      <c r="I64" s="8">
        <f t="shared" si="1"/>
        <v>0</v>
      </c>
    </row>
    <row r="65" spans="1:9" ht="11.25" customHeight="1" outlineLevel="1">
      <c r="A65" s="5">
        <v>3607681831465</v>
      </c>
      <c r="B65" s="3" t="s">
        <v>98</v>
      </c>
      <c r="C65" s="4" t="s">
        <v>99</v>
      </c>
      <c r="D65" s="13" t="s">
        <v>101</v>
      </c>
      <c r="E65" s="7">
        <v>2</v>
      </c>
      <c r="F65" s="8">
        <v>50</v>
      </c>
      <c r="G65" s="8">
        <f t="shared" si="0"/>
        <v>25</v>
      </c>
      <c r="H65" s="8"/>
      <c r="I65" s="8">
        <f t="shared" si="1"/>
        <v>0</v>
      </c>
    </row>
    <row r="66" spans="1:9" ht="11.25" customHeight="1" outlineLevel="1">
      <c r="A66" s="5">
        <v>3607681831472</v>
      </c>
      <c r="B66" s="3" t="s">
        <v>98</v>
      </c>
      <c r="C66" s="4" t="s">
        <v>99</v>
      </c>
      <c r="D66" s="13" t="s">
        <v>97</v>
      </c>
      <c r="E66" s="7">
        <v>2</v>
      </c>
      <c r="F66" s="8">
        <v>50</v>
      </c>
      <c r="G66" s="8">
        <f aca="true" t="shared" si="2" ref="G66:G83">F66/2</f>
        <v>25</v>
      </c>
      <c r="H66" s="8"/>
      <c r="I66" s="8">
        <f aca="true" t="shared" si="3" ref="I66:I83">H66*G66</f>
        <v>0</v>
      </c>
    </row>
    <row r="67" spans="1:9" ht="11.25" customHeight="1" outlineLevel="1">
      <c r="A67" s="5">
        <v>3607681138908</v>
      </c>
      <c r="B67" s="3" t="s">
        <v>102</v>
      </c>
      <c r="C67" s="4" t="s">
        <v>103</v>
      </c>
      <c r="D67" s="13" t="s">
        <v>104</v>
      </c>
      <c r="E67" s="7">
        <v>15</v>
      </c>
      <c r="F67" s="8">
        <v>25</v>
      </c>
      <c r="G67" s="8">
        <f t="shared" si="2"/>
        <v>12.5</v>
      </c>
      <c r="H67" s="8"/>
      <c r="I67" s="8">
        <f t="shared" si="3"/>
        <v>0</v>
      </c>
    </row>
    <row r="68" spans="1:9" ht="11.25" customHeight="1" outlineLevel="1">
      <c r="A68" s="5">
        <v>3607681138809</v>
      </c>
      <c r="B68" s="3" t="s">
        <v>105</v>
      </c>
      <c r="C68" s="4" t="s">
        <v>106</v>
      </c>
      <c r="D68" s="13" t="s">
        <v>104</v>
      </c>
      <c r="E68" s="7">
        <v>3</v>
      </c>
      <c r="F68" s="8">
        <v>50</v>
      </c>
      <c r="G68" s="8">
        <f t="shared" si="2"/>
        <v>25</v>
      </c>
      <c r="H68" s="8"/>
      <c r="I68" s="8">
        <f t="shared" si="3"/>
        <v>0</v>
      </c>
    </row>
    <row r="69" spans="1:9" ht="11.25" customHeight="1" outlineLevel="1">
      <c r="A69" s="5">
        <v>3607681642078</v>
      </c>
      <c r="B69" s="3" t="s">
        <v>107</v>
      </c>
      <c r="C69" s="4" t="s">
        <v>108</v>
      </c>
      <c r="D69" s="13"/>
      <c r="E69" s="7">
        <v>2</v>
      </c>
      <c r="F69" s="8">
        <v>50</v>
      </c>
      <c r="G69" s="8">
        <f t="shared" si="2"/>
        <v>25</v>
      </c>
      <c r="H69" s="8"/>
      <c r="I69" s="8">
        <f t="shared" si="3"/>
        <v>0</v>
      </c>
    </row>
    <row r="70" spans="1:9" ht="11.25" customHeight="1" outlineLevel="1">
      <c r="A70" s="5">
        <v>3607681849026</v>
      </c>
      <c r="B70" s="3" t="s">
        <v>109</v>
      </c>
      <c r="C70" s="4" t="s">
        <v>110</v>
      </c>
      <c r="D70" s="13"/>
      <c r="E70" s="7">
        <v>1</v>
      </c>
      <c r="F70" s="8">
        <v>60</v>
      </c>
      <c r="G70" s="8">
        <f t="shared" si="2"/>
        <v>30</v>
      </c>
      <c r="H70" s="8"/>
      <c r="I70" s="8">
        <f t="shared" si="3"/>
        <v>0</v>
      </c>
    </row>
    <row r="71" spans="1:9" ht="11.25" customHeight="1" outlineLevel="1">
      <c r="A71" s="5">
        <v>3607681485378</v>
      </c>
      <c r="B71" s="3" t="s">
        <v>111</v>
      </c>
      <c r="C71" s="4" t="s">
        <v>112</v>
      </c>
      <c r="D71" s="13"/>
      <c r="E71" s="9"/>
      <c r="F71" s="8">
        <v>55</v>
      </c>
      <c r="G71" s="8">
        <f t="shared" si="2"/>
        <v>27.5</v>
      </c>
      <c r="H71" s="8"/>
      <c r="I71" s="8">
        <f t="shared" si="3"/>
        <v>0</v>
      </c>
    </row>
    <row r="72" spans="1:9" ht="11.25" customHeight="1" outlineLevel="1">
      <c r="A72" s="5">
        <v>3607681485385</v>
      </c>
      <c r="B72" s="3" t="s">
        <v>113</v>
      </c>
      <c r="C72" s="4" t="s">
        <v>114</v>
      </c>
      <c r="D72" s="13"/>
      <c r="E72" s="7">
        <v>4</v>
      </c>
      <c r="F72" s="8">
        <v>60</v>
      </c>
      <c r="G72" s="8">
        <f t="shared" si="2"/>
        <v>30</v>
      </c>
      <c r="H72" s="8"/>
      <c r="I72" s="8">
        <f t="shared" si="3"/>
        <v>0</v>
      </c>
    </row>
    <row r="73" spans="1:9" ht="11.25" customHeight="1" outlineLevel="1">
      <c r="A73" s="5">
        <v>3607681642108</v>
      </c>
      <c r="B73" s="3" t="s">
        <v>115</v>
      </c>
      <c r="C73" s="4" t="s">
        <v>116</v>
      </c>
      <c r="D73" s="13"/>
      <c r="E73" s="7">
        <v>2</v>
      </c>
      <c r="F73" s="8">
        <v>55</v>
      </c>
      <c r="G73" s="8">
        <f t="shared" si="2"/>
        <v>27.5</v>
      </c>
      <c r="H73" s="8"/>
      <c r="I73" s="8">
        <f t="shared" si="3"/>
        <v>0</v>
      </c>
    </row>
    <row r="74" spans="1:9" ht="11.25" customHeight="1" outlineLevel="1">
      <c r="A74" s="5">
        <v>3607681640791</v>
      </c>
      <c r="B74" s="3" t="s">
        <v>117</v>
      </c>
      <c r="C74" s="4" t="s">
        <v>118</v>
      </c>
      <c r="D74" s="13" t="s">
        <v>119</v>
      </c>
      <c r="E74" s="7">
        <v>2</v>
      </c>
      <c r="F74" s="8">
        <v>120</v>
      </c>
      <c r="G74" s="8">
        <f t="shared" si="2"/>
        <v>60</v>
      </c>
      <c r="H74" s="8"/>
      <c r="I74" s="8">
        <f t="shared" si="3"/>
        <v>0</v>
      </c>
    </row>
    <row r="75" spans="1:9" ht="11.25" customHeight="1" outlineLevel="1">
      <c r="A75" s="5">
        <v>3607681640807</v>
      </c>
      <c r="B75" s="3" t="s">
        <v>117</v>
      </c>
      <c r="C75" s="4" t="s">
        <v>118</v>
      </c>
      <c r="D75" s="13" t="s">
        <v>120</v>
      </c>
      <c r="E75" s="7">
        <v>2</v>
      </c>
      <c r="F75" s="8">
        <v>120</v>
      </c>
      <c r="G75" s="8">
        <f t="shared" si="2"/>
        <v>60</v>
      </c>
      <c r="H75" s="8"/>
      <c r="I75" s="8">
        <f t="shared" si="3"/>
        <v>0</v>
      </c>
    </row>
    <row r="76" spans="1:9" ht="11.25" customHeight="1" outlineLevel="1">
      <c r="A76" s="5">
        <v>3607681641071</v>
      </c>
      <c r="B76" s="3" t="s">
        <v>121</v>
      </c>
      <c r="C76" s="4" t="s">
        <v>122</v>
      </c>
      <c r="D76" s="13" t="s">
        <v>119</v>
      </c>
      <c r="E76" s="7">
        <v>2</v>
      </c>
      <c r="F76" s="8">
        <v>120</v>
      </c>
      <c r="G76" s="8">
        <f t="shared" si="2"/>
        <v>60</v>
      </c>
      <c r="H76" s="8"/>
      <c r="I76" s="8">
        <f t="shared" si="3"/>
        <v>0</v>
      </c>
    </row>
    <row r="77" spans="1:9" ht="11.25" customHeight="1" outlineLevel="1">
      <c r="A77" s="5">
        <v>3607681847381</v>
      </c>
      <c r="B77" s="3" t="s">
        <v>123</v>
      </c>
      <c r="C77" s="4" t="s">
        <v>124</v>
      </c>
      <c r="D77" s="13" t="s">
        <v>119</v>
      </c>
      <c r="E77" s="7">
        <v>1</v>
      </c>
      <c r="F77" s="8">
        <v>110</v>
      </c>
      <c r="G77" s="8">
        <f t="shared" si="2"/>
        <v>55</v>
      </c>
      <c r="H77" s="8"/>
      <c r="I77" s="8">
        <f t="shared" si="3"/>
        <v>0</v>
      </c>
    </row>
    <row r="78" spans="1:9" ht="11.25" customHeight="1" outlineLevel="1">
      <c r="A78" s="5">
        <v>3607681847701</v>
      </c>
      <c r="B78" s="3" t="s">
        <v>125</v>
      </c>
      <c r="C78" s="4" t="s">
        <v>126</v>
      </c>
      <c r="D78" s="13" t="s">
        <v>127</v>
      </c>
      <c r="E78" s="7">
        <v>2</v>
      </c>
      <c r="F78" s="8">
        <v>90</v>
      </c>
      <c r="G78" s="8">
        <f t="shared" si="2"/>
        <v>45</v>
      </c>
      <c r="H78" s="8"/>
      <c r="I78" s="8">
        <f t="shared" si="3"/>
        <v>0</v>
      </c>
    </row>
    <row r="79" spans="1:9" ht="11.25" customHeight="1" outlineLevel="1">
      <c r="A79" s="5">
        <v>3607681847718</v>
      </c>
      <c r="B79" s="3" t="s">
        <v>125</v>
      </c>
      <c r="C79" s="4" t="s">
        <v>126</v>
      </c>
      <c r="D79" s="13" t="s">
        <v>128</v>
      </c>
      <c r="E79" s="7">
        <v>2</v>
      </c>
      <c r="F79" s="8">
        <v>90</v>
      </c>
      <c r="G79" s="8">
        <f t="shared" si="2"/>
        <v>45</v>
      </c>
      <c r="H79" s="8"/>
      <c r="I79" s="8">
        <f t="shared" si="3"/>
        <v>0</v>
      </c>
    </row>
    <row r="80" spans="1:9" ht="11.25" customHeight="1" outlineLevel="1">
      <c r="A80" s="5">
        <v>3607681847497</v>
      </c>
      <c r="B80" s="3" t="s">
        <v>129</v>
      </c>
      <c r="C80" s="4" t="s">
        <v>130</v>
      </c>
      <c r="D80" s="13" t="s">
        <v>131</v>
      </c>
      <c r="E80" s="7">
        <v>1</v>
      </c>
      <c r="F80" s="8">
        <v>70</v>
      </c>
      <c r="G80" s="8">
        <f t="shared" si="2"/>
        <v>35</v>
      </c>
      <c r="H80" s="8"/>
      <c r="I80" s="8">
        <f t="shared" si="3"/>
        <v>0</v>
      </c>
    </row>
    <row r="81" spans="1:9" ht="11.25" customHeight="1" outlineLevel="1">
      <c r="A81" s="5">
        <v>3607681847503</v>
      </c>
      <c r="B81" s="3" t="s">
        <v>129</v>
      </c>
      <c r="C81" s="4" t="s">
        <v>130</v>
      </c>
      <c r="D81" s="13" t="s">
        <v>127</v>
      </c>
      <c r="E81" s="7">
        <v>1</v>
      </c>
      <c r="F81" s="8">
        <v>70</v>
      </c>
      <c r="G81" s="8">
        <f t="shared" si="2"/>
        <v>35</v>
      </c>
      <c r="H81" s="8"/>
      <c r="I81" s="8">
        <f t="shared" si="3"/>
        <v>0</v>
      </c>
    </row>
    <row r="82" spans="1:9" ht="11.25" customHeight="1" outlineLevel="1">
      <c r="A82" s="5">
        <v>3607681847510</v>
      </c>
      <c r="B82" s="3" t="s">
        <v>129</v>
      </c>
      <c r="C82" s="4" t="s">
        <v>130</v>
      </c>
      <c r="D82" s="13" t="s">
        <v>128</v>
      </c>
      <c r="E82" s="7">
        <v>1</v>
      </c>
      <c r="F82" s="8">
        <v>70</v>
      </c>
      <c r="G82" s="8">
        <f t="shared" si="2"/>
        <v>35</v>
      </c>
      <c r="H82" s="8"/>
      <c r="I82" s="8">
        <f t="shared" si="3"/>
        <v>0</v>
      </c>
    </row>
    <row r="83" spans="1:9" ht="11.25" customHeight="1" outlineLevel="1">
      <c r="A83" s="5">
        <v>3607681848098</v>
      </c>
      <c r="B83" s="3" t="s">
        <v>132</v>
      </c>
      <c r="C83" s="4" t="s">
        <v>133</v>
      </c>
      <c r="D83" s="13" t="s">
        <v>119</v>
      </c>
      <c r="E83" s="7">
        <v>3</v>
      </c>
      <c r="F83" s="8">
        <v>120</v>
      </c>
      <c r="G83" s="8">
        <f t="shared" si="2"/>
        <v>60</v>
      </c>
      <c r="H83" s="8"/>
      <c r="I83" s="8">
        <f t="shared" si="3"/>
        <v>0</v>
      </c>
    </row>
    <row r="84" spans="1:9" ht="12.75" customHeight="1">
      <c r="A84" s="2"/>
      <c r="B84" s="17" t="s">
        <v>134</v>
      </c>
      <c r="C84" s="17"/>
      <c r="D84" s="17"/>
      <c r="E84" s="10"/>
      <c r="F84" s="11"/>
      <c r="G84" s="11"/>
      <c r="H84" s="15">
        <f>SUM(H3:H83)</f>
        <v>0</v>
      </c>
      <c r="I84" s="16">
        <f>SUM(I3:I83)</f>
        <v>0</v>
      </c>
    </row>
  </sheetData>
  <sheetProtection/>
  <mergeCells count="2">
    <mergeCell ref="B84:D84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 Артамонов</cp:lastModifiedBy>
  <cp:lastPrinted>2015-11-18T12:15:36Z</cp:lastPrinted>
  <dcterms:created xsi:type="dcterms:W3CDTF">2015-11-18T12:15:36Z</dcterms:created>
  <dcterms:modified xsi:type="dcterms:W3CDTF">2016-01-09T17:33:15Z</dcterms:modified>
  <cp:category/>
  <cp:version/>
  <cp:contentType/>
  <cp:contentStatus/>
  <cp:revision>1</cp:revision>
</cp:coreProperties>
</file>